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B5F605-9758-43F6-B1E9-2F3DAF79B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C22" i="2" s="1"/>
</calcChain>
</file>

<file path=xl/sharedStrings.xml><?xml version="1.0" encoding="utf-8"?>
<sst xmlns="http://schemas.openxmlformats.org/spreadsheetml/2006/main" count="18" uniqueCount="18">
  <si>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</si>
  <si>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</si>
  <si>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</si>
  <si>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</si>
  <si>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Материальные затраты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</si>
  <si>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</si>
  <si>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</si>
  <si>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</si>
  <si>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</si>
  <si>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</si>
  <si>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ИТОГО ПО ЭЛЕМЕНТАМ ЗАТРАТ</t>
  </si>
  <si>
    <t>факт (тыс. руб)</t>
  </si>
  <si>
    <t xml:space="preserve"> Покупка э/энергии  </t>
  </si>
  <si>
    <t xml:space="preserve"> Покупка мощности</t>
  </si>
  <si>
    <t>Услуги по оперативно-диспетчерскому управлению (ОДУ) в эл.энергетике</t>
  </si>
  <si>
    <t>(ТЭС Салехард-тепловая электростанция Салехард)</t>
  </si>
  <si>
    <t>Топливо (в том числе транспортировка)</t>
  </si>
  <si>
    <t>(работ, услуг) в сфере электроснабжения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</si>
</sst>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5" fillId="0" borderId="6" xfId="0" applyNumberFormat="1" applyFont="1" applyFill="1" applyBorder="1"/>
    <xf numFmtId="4" fontId="5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4"/>
  <sheetViews>
    <sheetView tabSelected="1" workbookViewId="0">
      <selection activeCell="C21" sqref="C21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17</v>
      </c>
    </row>
    <row r="6" spans="1:3" ht="15.75" x14ac:dyDescent="0.25">
      <c r="B6" s="12" t="s">
        <v>15</v>
      </c>
    </row>
    <row r="7" spans="1:3" ht="15.75" x14ac:dyDescent="0.25">
      <c r="B7" s="1"/>
    </row>
    <row r="8" spans="1:3" ht="15.75" thickBot="1" x14ac:dyDescent="0.3"/>
    <row r="9" spans="1:3" x14ac:dyDescent="0.25">
      <c r="A9" s="14" t="s">
        <v>2</v>
      </c>
      <c r="B9" s="16" t="s">
        <v>3</v>
      </c>
      <c r="C9" s="5">
        <v>2023</v>
      </c>
    </row>
    <row r="10" spans="1:3" x14ac:dyDescent="0.25">
      <c r="A10" s="15"/>
      <c r="B10" s="17"/>
      <c r="C10" s="6" t="s">
        <v>11</v>
      </c>
    </row>
    <row r="11" spans="1:3" x14ac:dyDescent="0.25">
      <c r="A11" s="7">
        <v>1</v>
      </c>
      <c r="B11" s="2" t="s">
        <v>4</v>
      </c>
      <c r="C11" s="18">
        <v>9450.9609999999993</v>
      </c>
    </row>
    <row r="12" spans="1:3" x14ac:dyDescent="0.25">
      <c r="A12" s="7">
        <v>2</v>
      </c>
      <c r="B12" s="3" t="s">
        <v>16</v>
      </c>
      <c r="C12" s="18">
        <v>37870.917000000001</v>
      </c>
    </row>
    <row r="13" spans="1:3" x14ac:dyDescent="0.25">
      <c r="A13" s="7">
        <v>3</v>
      </c>
      <c r="B13" s="3" t="s">
        <v>12</v>
      </c>
      <c r="C13" s="18">
        <v>3552.7759999999998</v>
      </c>
    </row>
    <row r="14" spans="1:3" x14ac:dyDescent="0.25">
      <c r="A14" s="7">
        <v>4</v>
      </c>
      <c r="B14" s="3" t="s">
        <v>13</v>
      </c>
      <c r="C14" s="18">
        <v>3447.837</v>
      </c>
    </row>
    <row r="15" spans="1:3" x14ac:dyDescent="0.25">
      <c r="A15" s="7">
        <v>5</v>
      </c>
      <c r="B15" s="3" t="s">
        <v>7</v>
      </c>
      <c r="C15" s="18">
        <v>820.67200000000003</v>
      </c>
    </row>
    <row r="16" spans="1:3" x14ac:dyDescent="0.25">
      <c r="A16" s="7">
        <v>6</v>
      </c>
      <c r="B16" s="3" t="s">
        <v>5</v>
      </c>
      <c r="C16" s="18">
        <v>37838.796999999999</v>
      </c>
    </row>
    <row r="17" spans="1:3" x14ac:dyDescent="0.25">
      <c r="A17" s="7">
        <v>7</v>
      </c>
      <c r="B17" s="3" t="s">
        <v>6</v>
      </c>
      <c r="C17" s="18">
        <v>11323.819</v>
      </c>
    </row>
    <row r="18" spans="1:3" x14ac:dyDescent="0.25">
      <c r="A18" s="7">
        <v>8</v>
      </c>
      <c r="B18" s="3" t="s">
        <v>8</v>
      </c>
      <c r="C18" s="18">
        <v>7965.9309999999996</v>
      </c>
    </row>
    <row r="19" spans="1:3" x14ac:dyDescent="0.25">
      <c r="A19" s="7">
        <v>9</v>
      </c>
      <c r="B19" s="3" t="s">
        <v>9</v>
      </c>
      <c r="C19" s="18">
        <v>15129.075000000001</v>
      </c>
    </row>
    <row r="20" spans="1:3" ht="30" x14ac:dyDescent="0.25">
      <c r="A20" s="7">
        <v>10</v>
      </c>
      <c r="B20" s="13" t="s">
        <v>14</v>
      </c>
      <c r="C20" s="19">
        <f>2272.614+60.598</f>
        <v>2333.212</v>
      </c>
    </row>
    <row r="21" spans="1:3" ht="15.75" thickBot="1" x14ac:dyDescent="0.3">
      <c r="A21" s="8" t="s">
        <v>10</v>
      </c>
      <c r="B21" s="9"/>
      <c r="C21" s="10">
        <f>SUM(C11:C20)</f>
        <v>129733.99699999999</v>
      </c>
    </row>
    <row r="22" spans="1:3" x14ac:dyDescent="0.25">
      <c r="C22" s="11">
        <f>129733.997-C21</f>
        <v>0</v>
      </c>
    </row>
    <row r="24" spans="1:3" x14ac:dyDescent="0.25">
      <c r="C24" s="11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2024-03-21T12:01:21Z</dcterms:modified>
</cp:coreProperties>
</file>