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СИТиС\Верниковская А.С\Сайт АО СЭ ОТП\28.01.2025\"/>
    </mc:Choice>
  </mc:AlternateContent>
  <xr:revisionPtr revIDLastSave="0" documentId="8_{CAC555FF-31B2-41FB-98FB-695C4B20B6C9}" xr6:coauthVersionLast="47" xr6:coauthVersionMax="47" xr10:uidLastSave="{00000000-0000-0000-0000-000000000000}"/>
  <bookViews>
    <workbookView xWindow="28680" yWindow="-120" windowWidth="29040" windowHeight="15840" xr2:uid="{AC02EC5B-4907-4772-862C-53A6906AAED0}"/>
  </bookViews>
  <sheets>
    <sheet name="Акт о подк.канал.(ЮЛ)" sheetId="2" r:id="rId1"/>
  </sheets>
  <externalReferences>
    <externalReference r:id="rId2"/>
  </externalReferences>
  <definedNames>
    <definedName name="_xlnm.Print_Area" localSheetId="0">'Акт о подк.канал.(ЮЛ)'!$A$1:$AK$87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2" i="2" l="1"/>
  <c r="B17" i="2"/>
  <c r="A19" i="2"/>
  <c r="A20" i="2"/>
  <c r="K21" i="2"/>
  <c r="A22" i="2"/>
  <c r="F35" i="2"/>
  <c r="O35" i="2"/>
  <c r="F36" i="2"/>
  <c r="O36" i="2"/>
  <c r="F37" i="2"/>
  <c r="O37" i="2"/>
  <c r="F39" i="2"/>
  <c r="O39" i="2"/>
  <c r="F40" i="2"/>
  <c r="O40" i="2"/>
  <c r="F41" i="2"/>
  <c r="O41" i="2"/>
  <c r="F43" i="2"/>
  <c r="O43" i="2"/>
  <c r="F44" i="2"/>
  <c r="O44" i="2"/>
  <c r="F45" i="2"/>
  <c r="O45" i="2"/>
  <c r="C47" i="2"/>
  <c r="AC47" i="2"/>
  <c r="C48" i="2"/>
  <c r="A50" i="2"/>
  <c r="S70" i="2"/>
  <c r="S71" i="2"/>
  <c r="Z74" i="2"/>
  <c r="Z78" i="2"/>
  <c r="Z81" i="2"/>
  <c r="A82" i="2"/>
  <c r="Z84" i="2"/>
</calcChain>
</file>

<file path=xl/sharedStrings.xml><?xml version="1.0" encoding="utf-8"?>
<sst xmlns="http://schemas.openxmlformats.org/spreadsheetml/2006/main" count="79" uniqueCount="44">
  <si>
    <t>(Ф.И.О.)</t>
  </si>
  <si>
    <t>(подпись)</t>
  </si>
  <si>
    <t>Заявитель:</t>
  </si>
  <si>
    <t>"Водоканал":</t>
  </si>
  <si>
    <t>Директор структурного предприятия</t>
  </si>
  <si>
    <t>Главный инженер АО "Салехардэнерго":</t>
  </si>
  <si>
    <t>Подписи сторон:</t>
  </si>
  <si>
    <t>р.</t>
  </si>
  <si>
    <t>Оплата на момент получения Актов:</t>
  </si>
  <si>
    <t>Сумма по договору:</t>
  </si>
  <si>
    <t>Схема границы балансовой принадлежности  и эксплуатационной ответственности</t>
  </si>
  <si>
    <t>(указать адрес, наименование объектов и оборудования, по которым определяется граница балансовой принадлежности и эксплуатационной ответственности Исполнителя и Заявителя)</t>
  </si>
  <si>
    <t xml:space="preserve"> г) границей балансовой принадлежности и эксплуатационной ответственности объектов централизованной системы водоотведения Исполнителя и Заявителя является:</t>
  </si>
  <si>
    <t>2.</t>
  </si>
  <si>
    <t>1.</t>
  </si>
  <si>
    <t>Точка (точки) подключения объекта:</t>
  </si>
  <si>
    <r>
      <t>м</t>
    </r>
    <r>
      <rPr>
        <vertAlign val="superscript"/>
        <sz val="12"/>
        <color indexed="8"/>
        <rFont val="Times New Roman"/>
        <family val="1"/>
        <charset val="204"/>
      </rPr>
      <t>3</t>
    </r>
    <r>
      <rPr>
        <sz val="12"/>
        <color indexed="8"/>
        <rFont val="Times New Roman"/>
        <family val="1"/>
        <charset val="204"/>
      </rPr>
      <t>/час).</t>
    </r>
  </si>
  <si>
    <t>(</t>
  </si>
  <si>
    <r>
      <t>м</t>
    </r>
    <r>
      <rPr>
        <vertAlign val="superscript"/>
        <sz val="12"/>
        <color indexed="8"/>
        <rFont val="Times New Roman"/>
        <family val="1"/>
        <charset val="204"/>
      </rPr>
      <t>3</t>
    </r>
    <r>
      <rPr>
        <sz val="12"/>
        <color indexed="8"/>
        <rFont val="Times New Roman"/>
        <family val="1"/>
        <charset val="204"/>
      </rPr>
      <t>/сут</t>
    </r>
  </si>
  <si>
    <t>в точке 3</t>
  </si>
  <si>
    <r>
      <t>м</t>
    </r>
    <r>
      <rPr>
        <vertAlign val="superscript"/>
        <sz val="12"/>
        <color indexed="8"/>
        <rFont val="Times New Roman"/>
        <family val="1"/>
        <charset val="204"/>
      </rPr>
      <t>3</t>
    </r>
    <r>
      <rPr>
        <sz val="12"/>
        <color indexed="8"/>
        <rFont val="Times New Roman"/>
        <family val="1"/>
        <charset val="204"/>
      </rPr>
      <t>/час);</t>
    </r>
  </si>
  <si>
    <t>в точке 2</t>
  </si>
  <si>
    <t>в точке 1</t>
  </si>
  <si>
    <t>Величина подключенной нагрузки объекта водоотведения составляет:</t>
  </si>
  <si>
    <t>Максимальная величина мощности в точке (точках) подключения составляет:</t>
  </si>
  <si>
    <t xml:space="preserve"> в) Исполнитель выполнил мероприятия, предусмотренные Постановлением Правительства Российской Федерации от 30 ноября 2021 г. N 2130 "Об утверждении Правил подключения (технологического присоединения) объектов капитального строительства к централизованным системам холодного водоснабжения и (или) водоотведения) и договором о подключении, включая осуществление фактического подключения объекта к централизованной системе водоотведения Исполнителя. </t>
  </si>
  <si>
    <t>(показания приборов учета на момент завершения процедуры допуска узла учета к эксплуатации, места на узле учета, в которых установлены контрольные одноразовые номерные пломбы (контрольные пломбы)</t>
  </si>
  <si>
    <t>----</t>
  </si>
  <si>
    <t>(результаты проверки узла учета)</t>
  </si>
  <si>
    <t>(фамилии, имена, отчества, должности и контактные данные лиц, принимавших участие в проверке)</t>
  </si>
  <si>
    <t>(дата, время и местонахождение узла учета)</t>
  </si>
  <si>
    <t>б) узел учета допущен к эксплуатации по результатам проверки узла учета:</t>
  </si>
  <si>
    <t>(далее - договор о подключении);</t>
  </si>
  <si>
    <t>расположенного по адресу:</t>
  </si>
  <si>
    <t>ТП/К</t>
  </si>
  <si>
    <t>№</t>
  </si>
  <si>
    <t>К ЦЕНТРАЛИЗОВАННОЙ СИСТЕМЕ ВОДООТВЕДЕНИЯ</t>
  </si>
  <si>
    <t>О ПОДКЛЮЧЕНИИ (ТЕХНОЛОГИЧЕСКОМ ПРИСОЕДИНЕНИИ) ОБЪЕКТА</t>
  </si>
  <si>
    <t xml:space="preserve">АКТ </t>
  </si>
  <si>
    <r>
      <rPr>
        <i/>
        <u/>
        <sz val="10"/>
        <rFont val="Times New Roman"/>
        <family val="1"/>
        <charset val="204"/>
      </rPr>
      <t>http://www.slenergo.ru</t>
    </r>
    <r>
      <rPr>
        <sz val="10"/>
        <rFont val="Times New Roman"/>
        <family val="1"/>
        <charset val="204"/>
      </rPr>
      <t>, ОГРН 1158901001434, ИНН/КПП 8901030855/890101001</t>
    </r>
  </si>
  <si>
    <r>
      <t xml:space="preserve">тел.(34922) 5-45-03, 5-45-04, факс (34922) 5-44-35, E-mail: </t>
    </r>
    <r>
      <rPr>
        <i/>
        <u/>
        <sz val="10"/>
        <rFont val="Times New Roman"/>
        <family val="1"/>
        <charset val="204"/>
      </rPr>
      <t>secret@slenergo.ru</t>
    </r>
    <r>
      <rPr>
        <sz val="10"/>
        <rFont val="Times New Roman"/>
        <family val="1"/>
        <charset val="204"/>
      </rPr>
      <t xml:space="preserve">, </t>
    </r>
    <r>
      <rPr>
        <i/>
        <u/>
        <sz val="10"/>
        <rFont val="Times New Roman"/>
        <family val="1"/>
        <charset val="204"/>
      </rPr>
      <t>secret@slenergo.com</t>
    </r>
  </si>
  <si>
    <t>ул. Свердлова, д. 39, г. Салехард, Ямало-Ненецкий автономный округ, 629007</t>
  </si>
  <si>
    <t>(технологическом присоединении) к централизованной системе водоотведения</t>
  </si>
  <si>
    <t>Приложение N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</si>
</sst>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sz val="12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vertAlign val="superscript"/>
      <sz val="12"/>
      <color indexed="8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u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56">
    <xf numFmtId="0" fontId="0" fillId="0" borderId="0" xfId="0"/>
    <xf numFmtId="0" fontId="2" fillId="0" borderId="0" xfId="1" applyFont="1"/>
    <xf numFmtId="0" fontId="3" fillId="0" borderId="0" xfId="1" applyFont="1" applyAlignment="1">
      <alignment vertical="top"/>
    </xf>
    <xf numFmtId="0" fontId="2" fillId="0" borderId="0" xfId="1" applyFont="1" applyAlignment="1">
      <alignment horizontal="left" wrapText="1"/>
    </xf>
    <xf numFmtId="0" fontId="2" fillId="0" borderId="1" xfId="1" applyFont="1" applyBorder="1"/>
    <xf numFmtId="0" fontId="3" fillId="0" borderId="1" xfId="1" applyFont="1" applyBorder="1" applyAlignment="1">
      <alignment vertical="top"/>
    </xf>
    <xf numFmtId="0" fontId="2" fillId="0" borderId="0" xfId="1" applyFont="1" applyAlignment="1">
      <alignment wrapText="1"/>
    </xf>
    <xf numFmtId="0" fontId="2" fillId="0" borderId="0" xfId="1" applyFont="1" applyAlignment="1">
      <alignment horizontal="left"/>
    </xf>
    <xf numFmtId="0" fontId="2" fillId="0" borderId="1" xfId="1" applyFont="1" applyBorder="1" applyAlignment="1">
      <alignment wrapText="1"/>
    </xf>
    <xf numFmtId="0" fontId="4" fillId="0" borderId="0" xfId="1" applyFont="1"/>
    <xf numFmtId="0" fontId="6" fillId="0" borderId="0" xfId="2" applyFont="1" applyAlignment="1">
      <alignment horizontal="left" vertical="top"/>
    </xf>
    <xf numFmtId="0" fontId="2" fillId="0" borderId="2" xfId="1" applyFont="1" applyBorder="1"/>
    <xf numFmtId="0" fontId="6" fillId="0" borderId="2" xfId="2" applyFont="1" applyBorder="1" applyAlignment="1">
      <alignment horizontal="center"/>
    </xf>
    <xf numFmtId="2" fontId="6" fillId="0" borderId="2" xfId="2" applyNumberFormat="1" applyFont="1" applyBorder="1" applyAlignment="1">
      <alignment horizontal="center"/>
    </xf>
    <xf numFmtId="0" fontId="6" fillId="0" borderId="0" xfId="2" applyFont="1"/>
    <xf numFmtId="2" fontId="2" fillId="0" borderId="1" xfId="1" applyNumberFormat="1" applyFont="1" applyBorder="1" applyAlignment="1">
      <alignment horizontal="center"/>
    </xf>
    <xf numFmtId="0" fontId="6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8" fillId="0" borderId="3" xfId="2" applyFont="1" applyBorder="1" applyAlignment="1">
      <alignment horizontal="center" vertical="top" wrapText="1"/>
    </xf>
    <xf numFmtId="0" fontId="6" fillId="0" borderId="1" xfId="2" applyFont="1" applyBorder="1" applyAlignment="1">
      <alignment horizontal="center" vertical="top"/>
    </xf>
    <xf numFmtId="0" fontId="6" fillId="0" borderId="0" xfId="2" applyFont="1" applyAlignment="1">
      <alignment horizontal="left" vertical="top" wrapText="1"/>
    </xf>
    <xf numFmtId="0" fontId="6" fillId="0" borderId="2" xfId="2" applyFont="1" applyBorder="1" applyAlignment="1">
      <alignment horizontal="left" vertical="top"/>
    </xf>
    <xf numFmtId="0" fontId="6" fillId="0" borderId="1" xfId="2" applyFont="1" applyBorder="1" applyAlignment="1">
      <alignment horizontal="left" vertical="top"/>
    </xf>
    <xf numFmtId="0" fontId="6" fillId="0" borderId="0" xfId="2" applyFont="1" applyAlignment="1">
      <alignment horizontal="left"/>
    </xf>
    <xf numFmtId="0" fontId="6" fillId="0" borderId="0" xfId="2" applyFont="1" applyAlignment="1">
      <alignment horizontal="right" vertical="top"/>
    </xf>
    <xf numFmtId="0" fontId="6" fillId="0" borderId="0" xfId="2" applyFont="1" applyAlignment="1">
      <alignment horizontal="justify" vertical="top" wrapText="1"/>
    </xf>
    <xf numFmtId="0" fontId="2" fillId="0" borderId="0" xfId="1" applyFont="1" applyAlignment="1">
      <alignment horizontal="center" wrapText="1"/>
    </xf>
    <xf numFmtId="0" fontId="6" fillId="0" borderId="2" xfId="2" applyFont="1" applyBorder="1" applyAlignment="1">
      <alignment horizontal="center" vertical="top"/>
    </xf>
    <xf numFmtId="0" fontId="2" fillId="0" borderId="0" xfId="1" applyFont="1" applyAlignment="1">
      <alignment horizontal="left" wrapText="1"/>
    </xf>
    <xf numFmtId="0" fontId="10" fillId="0" borderId="0" xfId="1" applyFont="1" applyAlignment="1">
      <alignment horizontal="center" vertical="top" wrapText="1"/>
    </xf>
    <xf numFmtId="0" fontId="6" fillId="0" borderId="0" xfId="2" applyFont="1" applyAlignment="1">
      <alignment horizontal="center" vertical="top"/>
    </xf>
    <xf numFmtId="0" fontId="2" fillId="0" borderId="0" xfId="1" applyFont="1" applyAlignment="1">
      <alignment horizontal="left" vertical="top" wrapText="1"/>
    </xf>
    <xf numFmtId="0" fontId="10" fillId="0" borderId="3" xfId="1" applyFont="1" applyBorder="1" applyAlignment="1">
      <alignment horizontal="center" vertical="top" wrapText="1"/>
    </xf>
    <xf numFmtId="0" fontId="10" fillId="0" borderId="1" xfId="1" applyFont="1" applyBorder="1" applyAlignment="1">
      <alignment horizontal="center" vertical="top" wrapText="1"/>
    </xf>
    <xf numFmtId="0" fontId="10" fillId="0" borderId="1" xfId="1" quotePrefix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wrapText="1"/>
    </xf>
    <xf numFmtId="0" fontId="2" fillId="0" borderId="1" xfId="1" quotePrefix="1" applyFont="1" applyBorder="1" applyAlignment="1">
      <alignment horizontal="center" wrapText="1"/>
    </xf>
    <xf numFmtId="0" fontId="2" fillId="0" borderId="1" xfId="1" applyFont="1" applyBorder="1" applyAlignment="1">
      <alignment horizontal="left" wrapText="1"/>
    </xf>
    <xf numFmtId="0" fontId="2" fillId="0" borderId="2" xfId="1" applyFont="1" applyBorder="1" applyAlignment="1">
      <alignment horizontal="left" vertical="top" wrapText="1"/>
    </xf>
    <xf numFmtId="0" fontId="2" fillId="0" borderId="3" xfId="1" applyFont="1" applyBorder="1" applyAlignment="1">
      <alignment horizontal="center" vertical="top" wrapText="1"/>
    </xf>
    <xf numFmtId="0" fontId="2" fillId="0" borderId="0" xfId="1" applyFont="1" applyAlignment="1">
      <alignment horizontal="right"/>
    </xf>
    <xf numFmtId="0" fontId="6" fillId="0" borderId="1" xfId="2" applyFont="1" applyBorder="1"/>
    <xf numFmtId="0" fontId="6" fillId="0" borderId="1" xfId="2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2" fillId="0" borderId="1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16" fillId="0" borderId="0" xfId="1" applyFont="1" applyAlignment="1">
      <alignment horizontal="center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right"/>
    </xf>
    <xf numFmtId="0" fontId="17" fillId="0" borderId="0" xfId="1" applyFont="1"/>
    <xf numFmtId="0" fontId="18" fillId="0" borderId="0" xfId="2" applyFont="1" applyAlignment="1">
      <alignment horizontal="right"/>
    </xf>
  </cellXfs>
  <cellStyles count="3">
    <cellStyle name="Обычный" xfId="0" builtinId="0"/>
    <cellStyle name="Обычный 2" xfId="1" xr:uid="{6D9BFD74-9E46-4503-8054-B75E86A54159}"/>
    <cellStyle name="Обычный 3" xfId="2" xr:uid="{BCCD5507-B17A-46C3-B2D9-7C05653F0B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7</xdr:row>
      <xdr:rowOff>66675</xdr:rowOff>
    </xdr:from>
    <xdr:to>
      <xdr:col>35</xdr:col>
      <xdr:colOff>142875</xdr:colOff>
      <xdr:row>7</xdr:row>
      <xdr:rowOff>76200</xdr:rowOff>
    </xdr:to>
    <xdr:sp macro="" textlink="">
      <xdr:nvSpPr>
        <xdr:cNvPr id="2" name="Line 247">
          <a:extLst>
            <a:ext uri="{FF2B5EF4-FFF2-40B4-BE49-F238E27FC236}">
              <a16:creationId xmlns:a16="http://schemas.microsoft.com/office/drawing/2014/main" id="{D9D8DEBC-9D70-4339-8E8B-0A48AE0141DE}"/>
            </a:ext>
          </a:extLst>
        </xdr:cNvPr>
        <xdr:cNvSpPr>
          <a:spLocks noChangeShapeType="1"/>
        </xdr:cNvSpPr>
      </xdr:nvSpPr>
      <xdr:spPr bwMode="auto">
        <a:xfrm flipV="1">
          <a:off x="161925" y="1400175"/>
          <a:ext cx="6315075" cy="9525"/>
        </a:xfrm>
        <a:prstGeom prst="line">
          <a:avLst/>
        </a:prstGeom>
        <a:noFill/>
        <a:ln w="57150" cmpd="thickThin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104775</xdr:colOff>
      <xdr:row>53</xdr:row>
      <xdr:rowOff>57150</xdr:rowOff>
    </xdr:from>
    <xdr:to>
      <xdr:col>36</xdr:col>
      <xdr:colOff>153267</xdr:colOff>
      <xdr:row>68</xdr:row>
      <xdr:rowOff>7763</xdr:rowOff>
    </xdr:to>
    <xdr:grpSp>
      <xdr:nvGrpSpPr>
        <xdr:cNvPr id="3" name="Группа 2">
          <a:extLst>
            <a:ext uri="{FF2B5EF4-FFF2-40B4-BE49-F238E27FC236}">
              <a16:creationId xmlns:a16="http://schemas.microsoft.com/office/drawing/2014/main" id="{1B49CE9D-3E37-4236-9D9F-67B29590DAF2}"/>
            </a:ext>
          </a:extLst>
        </xdr:cNvPr>
        <xdr:cNvGrpSpPr>
          <a:grpSpLocks noChangeAspect="1"/>
        </xdr:cNvGrpSpPr>
      </xdr:nvGrpSpPr>
      <xdr:grpSpPr>
        <a:xfrm>
          <a:off x="104775" y="13335000"/>
          <a:ext cx="6754092" cy="2808113"/>
          <a:chOff x="201386" y="1289957"/>
          <a:chExt cx="6139686" cy="2511243"/>
        </a:xfrm>
      </xdr:grpSpPr>
      <xdr:sp macro="" textlink="" fLocksText="0">
        <xdr:nvSpPr>
          <xdr:cNvPr id="4" name="Овал 3">
            <a:extLst>
              <a:ext uri="{FF2B5EF4-FFF2-40B4-BE49-F238E27FC236}">
                <a16:creationId xmlns:a16="http://schemas.microsoft.com/office/drawing/2014/main" id="{02D29DFC-AB5A-4AD2-9F09-B302BE570D00}"/>
              </a:ext>
            </a:extLst>
          </xdr:cNvPr>
          <xdr:cNvSpPr>
            <a:spLocks noChangeAspect="1"/>
          </xdr:cNvSpPr>
        </xdr:nvSpPr>
        <xdr:spPr>
          <a:xfrm>
            <a:off x="830036" y="2017940"/>
            <a:ext cx="1190625" cy="1123950"/>
          </a:xfrm>
          <a:prstGeom prst="ellipse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ctr" anchorCtr="1"/>
          <a:lstStyle/>
          <a:p>
            <a:pPr algn="l"/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cxnSp macro="">
        <xdr:nvCxnSpPr>
          <xdr:cNvPr id="5" name="Прямая соединительная линия 4">
            <a:extLst>
              <a:ext uri="{FF2B5EF4-FFF2-40B4-BE49-F238E27FC236}">
                <a16:creationId xmlns:a16="http://schemas.microsoft.com/office/drawing/2014/main" id="{065737B9-85F2-4A5E-8868-7641697898A1}"/>
              </a:ext>
            </a:extLst>
          </xdr:cNvPr>
          <xdr:cNvCxnSpPr>
            <a:endCxn id="4" idx="0"/>
          </xdr:cNvCxnSpPr>
        </xdr:nvCxnSpPr>
        <xdr:spPr>
          <a:xfrm flipH="1">
            <a:off x="1425349" y="1289957"/>
            <a:ext cx="6123" cy="727983"/>
          </a:xfrm>
          <a:prstGeom prst="line">
            <a:avLst/>
          </a:prstGeom>
          <a:ln w="19050">
            <a:prstDash val="sysDash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>
            <a:extLst>
              <a:ext uri="{FF2B5EF4-FFF2-40B4-BE49-F238E27FC236}">
                <a16:creationId xmlns:a16="http://schemas.microsoft.com/office/drawing/2014/main" id="{3B573690-835F-4FBB-8AAA-619599A58FEE}"/>
              </a:ext>
            </a:extLst>
          </xdr:cNvPr>
          <xdr:cNvCxnSpPr>
            <a:stCxn id="4" idx="4"/>
          </xdr:cNvCxnSpPr>
        </xdr:nvCxnSpPr>
        <xdr:spPr>
          <a:xfrm flipH="1">
            <a:off x="1420586" y="3141890"/>
            <a:ext cx="4763" cy="640896"/>
          </a:xfrm>
          <a:prstGeom prst="line">
            <a:avLst/>
          </a:prstGeom>
          <a:ln w="19050">
            <a:prstDash val="soli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>
            <a:extLst>
              <a:ext uri="{FF2B5EF4-FFF2-40B4-BE49-F238E27FC236}">
                <a16:creationId xmlns:a16="http://schemas.microsoft.com/office/drawing/2014/main" id="{7C1AA11A-7CF5-43BA-B8B2-4064915A005B}"/>
              </a:ext>
            </a:extLst>
          </xdr:cNvPr>
          <xdr:cNvCxnSpPr/>
        </xdr:nvCxnSpPr>
        <xdr:spPr>
          <a:xfrm flipV="1">
            <a:off x="201386" y="2051957"/>
            <a:ext cx="2454729" cy="10886"/>
          </a:xfrm>
          <a:prstGeom prst="line">
            <a:avLst/>
          </a:prstGeom>
          <a:ln w="19050">
            <a:prstDash val="lgDash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8" name="Выноска: изогнутая линия с чертой 7">
            <a:extLst>
              <a:ext uri="{FF2B5EF4-FFF2-40B4-BE49-F238E27FC236}">
                <a16:creationId xmlns:a16="http://schemas.microsoft.com/office/drawing/2014/main" id="{E1F25113-E312-4C6C-8855-A116223681AA}"/>
              </a:ext>
            </a:extLst>
          </xdr:cNvPr>
          <xdr:cNvSpPr/>
        </xdr:nvSpPr>
        <xdr:spPr>
          <a:xfrm>
            <a:off x="3244949" y="1316088"/>
            <a:ext cx="3096123" cy="442937"/>
          </a:xfrm>
          <a:prstGeom prst="accentCallout2">
            <a:avLst>
              <a:gd name="adj1" fmla="val 18750"/>
              <a:gd name="adj2" fmla="val -8333"/>
              <a:gd name="adj3" fmla="val 18750"/>
              <a:gd name="adj4" fmla="val -16667"/>
              <a:gd name="adj5" fmla="val 114372"/>
              <a:gd name="adj6" fmla="val -58116"/>
            </a:avLst>
          </a:prstGeom>
          <a:ln w="19050">
            <a:solidFill>
              <a:schemeClr val="dk1"/>
            </a:solidFill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 anchorCtr="0">
            <a:noAutofit/>
          </a:bodyPr>
          <a:lstStyle/>
          <a:p>
            <a:pPr algn="l"/>
            <a:r>
              <a:rPr lang="ru-RU" sz="1100">
                <a:ln>
                  <a:noFill/>
                </a:ln>
              </a:rPr>
              <a:t>Зона эксплуатационной ответственности</a:t>
            </a:r>
          </a:p>
          <a:p>
            <a:pPr algn="l"/>
            <a:r>
              <a:rPr lang="ru-RU" sz="1100">
                <a:ln>
                  <a:noFill/>
                </a:ln>
              </a:rPr>
              <a:t>Заявителя</a:t>
            </a:r>
          </a:p>
        </xdr:txBody>
      </xdr:sp>
      <xdr:sp macro="" textlink="">
        <xdr:nvSpPr>
          <xdr:cNvPr id="9" name="Выноска: изогнутая линия с чертой 8">
            <a:extLst>
              <a:ext uri="{FF2B5EF4-FFF2-40B4-BE49-F238E27FC236}">
                <a16:creationId xmlns:a16="http://schemas.microsoft.com/office/drawing/2014/main" id="{4A5BDCF3-5D64-43EE-8075-ADFCE9D2CCBB}"/>
              </a:ext>
            </a:extLst>
          </xdr:cNvPr>
          <xdr:cNvSpPr/>
        </xdr:nvSpPr>
        <xdr:spPr>
          <a:xfrm>
            <a:off x="3239640" y="3309308"/>
            <a:ext cx="3073892" cy="491892"/>
          </a:xfrm>
          <a:prstGeom prst="accentCallout2">
            <a:avLst>
              <a:gd name="adj1" fmla="val 18750"/>
              <a:gd name="adj2" fmla="val -8333"/>
              <a:gd name="adj3" fmla="val 18750"/>
              <a:gd name="adj4" fmla="val -16667"/>
              <a:gd name="adj5" fmla="val -65851"/>
              <a:gd name="adj6" fmla="val -46630"/>
            </a:avLst>
          </a:prstGeom>
          <a:ln w="19050">
            <a:solidFill>
              <a:schemeClr val="dk1"/>
            </a:solidFill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 anchorCtr="0">
            <a:noAutofit/>
          </a:bodyPr>
          <a:lstStyle/>
          <a:p>
            <a:pPr algn="l"/>
            <a:r>
              <a:rPr lang="ru-RU" sz="1100">
                <a:ln>
                  <a:noFill/>
                </a:ln>
              </a:rPr>
              <a:t>Зона эксплуатационной ответственности</a:t>
            </a:r>
            <a:endParaRPr lang="ru-RU" sz="1100" baseline="0">
              <a:ln>
                <a:noFill/>
              </a:ln>
            </a:endParaRPr>
          </a:p>
          <a:p>
            <a:pPr algn="l"/>
            <a:r>
              <a:rPr lang="ru-RU" sz="1100">
                <a:ln>
                  <a:noFill/>
                </a:ln>
              </a:rPr>
              <a:t>АО "Салехардэнерго"</a:t>
            </a:r>
          </a:p>
        </xdr:txBody>
      </xdr:sp>
      <xdr:sp macro="" textlink="">
        <xdr:nvSpPr>
          <xdr:cNvPr id="10" name="Выноска: изогнутая линия с чертой 9">
            <a:extLst>
              <a:ext uri="{FF2B5EF4-FFF2-40B4-BE49-F238E27FC236}">
                <a16:creationId xmlns:a16="http://schemas.microsoft.com/office/drawing/2014/main" id="{469D2250-3C4A-4D8A-AB13-646CC1E80E53}"/>
              </a:ext>
            </a:extLst>
          </xdr:cNvPr>
          <xdr:cNvSpPr/>
        </xdr:nvSpPr>
        <xdr:spPr>
          <a:xfrm>
            <a:off x="3226609" y="2128442"/>
            <a:ext cx="3060734" cy="482386"/>
          </a:xfrm>
          <a:prstGeom prst="accentCallout2">
            <a:avLst>
              <a:gd name="adj1" fmla="val 18750"/>
              <a:gd name="adj2" fmla="val -8333"/>
              <a:gd name="adj3" fmla="val 18750"/>
              <a:gd name="adj4" fmla="val -16667"/>
              <a:gd name="adj5" fmla="val -12049"/>
              <a:gd name="adj6" fmla="val -35364"/>
            </a:avLst>
          </a:prstGeom>
          <a:ln w="19050">
            <a:solidFill>
              <a:schemeClr val="dk1"/>
            </a:solidFill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 anchorCtr="0">
            <a:noAutofit/>
          </a:bodyPr>
          <a:lstStyle/>
          <a:p>
            <a:pPr algn="l"/>
            <a:r>
              <a:rPr lang="ru-RU" sz="1100">
                <a:ln>
                  <a:noFill/>
                </a:ln>
              </a:rPr>
              <a:t>Граница балансовой принадлежности и эксплуатационной ответственности сторон</a:t>
            </a:r>
          </a:p>
        </xdr:txBody>
      </xdr:sp>
    </xdr:grpSp>
    <xdr:clientData/>
  </xdr:twoCellAnchor>
  <xdr:oneCellAnchor>
    <xdr:from>
      <xdr:col>2</xdr:col>
      <xdr:colOff>171451</xdr:colOff>
      <xdr:row>3</xdr:row>
      <xdr:rowOff>28575</xdr:rowOff>
    </xdr:from>
    <xdr:ext cx="5521700" cy="688030"/>
    <xdr:pic>
      <xdr:nvPicPr>
        <xdr:cNvPr id="11" name="Рисунок 10">
          <a:extLst>
            <a:ext uri="{FF2B5EF4-FFF2-40B4-BE49-F238E27FC236}">
              <a16:creationId xmlns:a16="http://schemas.microsoft.com/office/drawing/2014/main" id="{383E8F19-C01B-471F-92D7-E91C5B5A984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2268" t="7624" b="7557"/>
        <a:stretch>
          <a:fillRect/>
        </a:stretch>
      </xdr:blipFill>
      <xdr:spPr>
        <a:xfrm>
          <a:off x="533401" y="600075"/>
          <a:ext cx="5521700" cy="68803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agle.slenergo.ru\&#1086;&#1073;&#1084;&#1077;&#1085;&#1085;&#1080;&#1082;\&#1057;&#1048;&#1058;&#1080;&#1057;\&#1042;&#1077;&#1088;&#1085;&#1080;&#1082;&#1086;&#1074;&#1089;&#1082;&#1072;&#1103;%20&#1040;.&#1057;\&#1057;&#1072;&#1081;&#1090;%20&#1040;&#1054;%20&#1057;&#1069;%20&#1054;&#1058;&#1055;\28.01.2025\&#1040;&#1050;&#1058;&#1067;-&#1090;&#1074;&#1089;_&#1086;&#1090;%2011.02.2022_&#1054;&#1041;&#1056;&#1040;&#1047;&#1045;&#1062;.%20&#1087;&#1086;%20&#1085;&#1086;&#1074;&#1099;&#1084;%20&#1087;&#1088;&#1072;&#1074;&#1080;&#1083;&#1072;&#1084;%20&#1076;&#1086;&#1075;.%200000-&#1090;,%200000-&#1074;,%200000-&#1082;%20&#1086;&#1090;%2018.08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Акт о гот.тепло(ФЛ)"/>
      <sheetName val="Акт о вып.мер. В (ФЛ)"/>
      <sheetName val="Акт о вып.мер В (ЮЛ)"/>
      <sheetName val="Акт о подкл. В(ЮЛ)"/>
      <sheetName val="Акт о подкл.канал.(ФЛ)"/>
      <sheetName val="Акт о подк.канал.(ЮЛ) МКД"/>
      <sheetName val="Data"/>
    </sheetNames>
    <sheetDataSet>
      <sheetData sheetId="0">
        <row r="4">
          <cell r="D4" t="str">
            <v>Общество с ограниченной ответственностью "Север"</v>
          </cell>
        </row>
        <row r="5">
          <cell r="D5" t="str">
            <v>директора Иванова Ивана Ивановича</v>
          </cell>
        </row>
        <row r="6">
          <cell r="D6" t="str">
            <v>Устава</v>
          </cell>
        </row>
        <row r="7">
          <cell r="D7" t="str">
            <v>Иванов Иван Иванович</v>
          </cell>
        </row>
        <row r="15">
          <cell r="D15" t="str">
            <v>Административное здание</v>
          </cell>
        </row>
        <row r="16">
          <cell r="D16" t="str">
            <v xml:space="preserve"> ЯНАО, г. Салехард, ул. Ленина, 100</v>
          </cell>
        </row>
        <row r="44">
          <cell r="D44" t="str">
            <v>- - - - -</v>
          </cell>
          <cell r="F44" t="str">
            <v>- - - - -</v>
          </cell>
        </row>
        <row r="45">
          <cell r="D45" t="str">
            <v>- - - - -</v>
          </cell>
          <cell r="F45" t="str">
            <v>- - - - -</v>
          </cell>
        </row>
        <row r="46">
          <cell r="D46" t="str">
            <v>холодной воды составляет</v>
          </cell>
        </row>
        <row r="60">
          <cell r="D60">
            <v>3665</v>
          </cell>
          <cell r="F60" t="str">
            <v>12 августа 2016 г.</v>
          </cell>
        </row>
        <row r="62">
          <cell r="D62">
            <v>0.5</v>
          </cell>
          <cell r="F62" t="str">
            <v>- - - - -</v>
          </cell>
        </row>
        <row r="63">
          <cell r="D63" t="str">
            <v>- - - - -</v>
          </cell>
          <cell r="F63" t="str">
            <v>- - - - -</v>
          </cell>
        </row>
        <row r="64">
          <cell r="D64" t="str">
            <v>- - - - -</v>
          </cell>
          <cell r="F64" t="str">
            <v>- - - - -</v>
          </cell>
        </row>
        <row r="66">
          <cell r="D66">
            <v>0.5</v>
          </cell>
          <cell r="F66" t="str">
            <v>- - - - -</v>
          </cell>
        </row>
        <row r="67">
          <cell r="D67" t="str">
            <v>- - - - -</v>
          </cell>
          <cell r="F67" t="str">
            <v>- - - - -</v>
          </cell>
        </row>
        <row r="68">
          <cell r="D68" t="str">
            <v>- - - - -</v>
          </cell>
          <cell r="F68" t="str">
            <v>- - - - -</v>
          </cell>
        </row>
        <row r="69">
          <cell r="D69" t="str">
            <v>"А" на границе земельного участка (см. схему)</v>
          </cell>
        </row>
        <row r="70">
          <cell r="D70" t="str">
            <v>"К-14/11" (см. схему)</v>
          </cell>
        </row>
        <row r="71">
          <cell r="D71" t="str">
            <v>КОС-14000</v>
          </cell>
        </row>
        <row r="72">
          <cell r="D72">
            <v>1000</v>
          </cell>
        </row>
        <row r="73">
          <cell r="D73">
            <v>10000</v>
          </cell>
        </row>
        <row r="74">
          <cell r="D74" t="str">
            <v xml:space="preserve">г. Салехард, район ул. Ленина 100,  т."Г" (на границе земельного участка, см. схему) 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5">
          <cell r="C15" t="str">
            <v xml:space="preserve"> ТП/К</v>
          </cell>
        </row>
        <row r="20">
          <cell r="A20" t="str">
            <v xml:space="preserve">     Акционерное общество "Салехардэнерго", именуемое в дальнейшем Исполнитель, в лице главного инженера Патоки Павла Викторовича, действующего на основании доверенности № 71 от 29.10.2024 г., с одной стороны, и </v>
          </cell>
        </row>
        <row r="21">
          <cell r="A21" t="str">
            <v xml:space="preserve">, именуемое (-ый, -ая) в дальнейшем Заявителем, в лице </v>
          </cell>
        </row>
        <row r="22">
          <cell r="A22" t="str">
            <v xml:space="preserve">, действующего (-ей) на основании </v>
          </cell>
        </row>
        <row r="26">
          <cell r="A26" t="str">
            <v>Патока Павел Викторович</v>
          </cell>
          <cell r="G26" t="str">
            <v>Галанова Ирина Анатольевна</v>
          </cell>
          <cell r="J26" t="str">
            <v>Золотопупов Виталий Федорович</v>
          </cell>
        </row>
        <row r="28">
          <cell r="A28" t="str">
            <v>Начальник ОТП</v>
          </cell>
        </row>
        <row r="36">
          <cell r="A36" t="str">
            <v>, с другой стороны, именуемые в дальнейшем сторонами, составили настоящий акт. Настоящим актом Стороны подтверждают следующее:</v>
          </cell>
        </row>
        <row r="37">
          <cell r="A37" t="str">
            <v xml:space="preserve">а) мероприятия по подготовке внутриплощадочных и (или) внутридомовых сетей и оборудования объекта: </v>
          </cell>
        </row>
        <row r="40">
          <cell r="A40" t="str">
            <v xml:space="preserve">(далее - объект) к подключению (технологическому присоединению) к централизованной системе водоотведения выполнены в полном объеме в порядке и сроки, которые предусмотрены договором о подключении (технологическом присоединении) к централизованной системе водоотведения от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FFC9A-FB6E-4A04-B596-F148A499FAC3}">
  <sheetPr>
    <tabColor theme="2" tint="-0.249977111117893"/>
  </sheetPr>
  <dimension ref="A1:AK86"/>
  <sheetViews>
    <sheetView tabSelected="1" view="pageBreakPreview" zoomScaleNormal="100" zoomScaleSheetLayoutView="100" workbookViewId="0">
      <selection activeCell="AY9" sqref="AY9"/>
    </sheetView>
  </sheetViews>
  <sheetFormatPr defaultColWidth="2.7109375" defaultRowHeight="15" customHeight="1" x14ac:dyDescent="0.25"/>
  <cols>
    <col min="1" max="1" width="2.7109375" style="1"/>
    <col min="2" max="2" width="5.5703125" style="1" bestFit="1" customWidth="1"/>
    <col min="3" max="36" width="2.7109375" style="1"/>
    <col min="37" max="37" width="2.7109375" style="1" customWidth="1"/>
    <col min="38" max="16384" width="2.7109375" style="1"/>
  </cols>
  <sheetData>
    <row r="1" spans="1:37" ht="15" customHeight="1" x14ac:dyDescent="0.25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5" t="s">
        <v>43</v>
      </c>
    </row>
    <row r="2" spans="1:37" ht="15" customHeight="1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5" t="str">
        <f>"к договору №"&amp;[1]Данные!D60&amp;[1]Data!C15&amp;" от "&amp;[1]Данные!F60&amp;" о подключении"</f>
        <v>к договору №3665 ТП/К от 12 августа 2016 г. о подключении</v>
      </c>
    </row>
    <row r="3" spans="1:37" ht="15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 t="s">
        <v>42</v>
      </c>
    </row>
    <row r="5" spans="1:37" ht="15" customHeight="1" x14ac:dyDescent="0.25"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 ht="15" customHeight="1" x14ac:dyDescent="0.3"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</row>
    <row r="7" spans="1:37" ht="15" customHeight="1" x14ac:dyDescent="0.3"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</row>
    <row r="8" spans="1:37" ht="15" customHeight="1" x14ac:dyDescent="0.25"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</row>
    <row r="9" spans="1:37" ht="15" customHeight="1" x14ac:dyDescent="0.25">
      <c r="I9" s="48" t="s">
        <v>41</v>
      </c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</row>
    <row r="10" spans="1:37" ht="15" customHeight="1" x14ac:dyDescent="0.25">
      <c r="I10" s="48" t="s">
        <v>40</v>
      </c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</row>
    <row r="11" spans="1:37" ht="15" customHeight="1" x14ac:dyDescent="0.25">
      <c r="I11" s="48" t="s">
        <v>39</v>
      </c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</row>
    <row r="13" spans="1:37" ht="15" customHeight="1" x14ac:dyDescent="0.25">
      <c r="A13" s="47" t="s">
        <v>38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</row>
    <row r="14" spans="1:37" ht="15" customHeight="1" x14ac:dyDescent="0.25">
      <c r="A14" s="46" t="s">
        <v>37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</row>
    <row r="15" spans="1:37" ht="15" customHeight="1" x14ac:dyDescent="0.25">
      <c r="A15" s="46" t="s">
        <v>36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</row>
    <row r="17" spans="1:37" ht="15" customHeight="1" x14ac:dyDescent="0.25">
      <c r="A17" s="1" t="s">
        <v>35</v>
      </c>
      <c r="B17" s="45">
        <f>[1]Данные!D60</f>
        <v>3665</v>
      </c>
      <c r="C17" s="45"/>
      <c r="D17" s="1" t="s">
        <v>34</v>
      </c>
      <c r="X17" s="44"/>
      <c r="Y17" s="14"/>
      <c r="Z17" s="14"/>
      <c r="AA17" s="43"/>
      <c r="AB17" s="41"/>
      <c r="AC17" s="41"/>
      <c r="AD17" s="41"/>
      <c r="AE17" s="41"/>
      <c r="AF17" s="41"/>
      <c r="AG17" s="41"/>
      <c r="AH17" s="42"/>
      <c r="AI17" s="42"/>
      <c r="AJ17" s="41"/>
      <c r="AK17" s="40"/>
    </row>
    <row r="18" spans="1:37" ht="15" customHeight="1" x14ac:dyDescent="0.25">
      <c r="AJ18" s="40"/>
      <c r="AK18" s="40"/>
    </row>
    <row r="19" spans="1:37" ht="97.5" customHeight="1" x14ac:dyDescent="0.25">
      <c r="A19" s="31" t="str">
        <f>[1]Data!A20&amp;[1]Данные!D4&amp;[1]Data!A21&amp;[1]Данные!D5&amp;[1]Data!A22&amp;[1]Данные!D6&amp;[1]Data!A36</f>
        <v xml:space="preserve">     Акционерное общество "Салехардэнерго", именуемое в дальнейшем Исполнитель, в лице главного инженера Патоки Павла Викторовича, действующего на основании доверенности № 71 от 29.10.2024 г., с одной стороны, и Общество с ограниченной ответственностью "Север", именуемое (-ый, -ая) в дальнейшем Заявителем, в лице директора Иванова Ивана Ивановича, действующего (-ей) на основании Устава, с другой стороны, именуемые в дальнейшем сторонами, составили настоящий акт. Настоящим актом Стороны подтверждают следующее: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</row>
    <row r="20" spans="1:37" ht="33.75" customHeight="1" x14ac:dyDescent="0.25">
      <c r="A20" s="31" t="str">
        <f>[1]Data!A37&amp;[1]Данные!D15</f>
        <v>а) мероприятия по подготовке внутриплощадочных и (или) внутридомовых сетей и оборудования объекта: Административное здание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</row>
    <row r="21" spans="1:37" ht="17.25" customHeight="1" x14ac:dyDescent="0.25">
      <c r="A21" s="39" t="s">
        <v>33</v>
      </c>
      <c r="B21" s="39"/>
      <c r="C21" s="39"/>
      <c r="D21" s="39"/>
      <c r="E21" s="39"/>
      <c r="F21" s="39"/>
      <c r="G21" s="39"/>
      <c r="H21" s="39"/>
      <c r="I21" s="39"/>
      <c r="J21" s="39"/>
      <c r="K21" s="38" t="str">
        <f>[1]Данные!D16</f>
        <v xml:space="preserve"> ЯНАО, г. Салехард, ул. Ленина, 100</v>
      </c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</row>
    <row r="22" spans="1:37" ht="63.75" customHeight="1" x14ac:dyDescent="0.25">
      <c r="A22" s="37" t="str">
        <f>CONCATENATE( ,[1]Data!A40 &amp; [1]Данные!F60 &amp; " № " &amp; [1]Данные!D60," ТП/К",)</f>
        <v>(далее - объект) к подключению (технологическому присоединению) к централизованной системе водоотведения выполнены в полном объеме в порядке и сроки, которые предусмотрены договором о подключении (технологическом присоединении) к централизованной системе водоотведения от 12 августа 2016 г. № 3665 ТП/К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</row>
    <row r="23" spans="1:37" ht="15.75" customHeight="1" x14ac:dyDescent="0.25">
      <c r="A23" s="3" t="s">
        <v>32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</row>
    <row r="24" spans="1:37" ht="15" customHeight="1" x14ac:dyDescent="0.25">
      <c r="A24" s="3" t="s">
        <v>31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</row>
    <row r="25" spans="1:37" ht="15" customHeight="1" x14ac:dyDescent="0.25">
      <c r="A25" s="36" t="s">
        <v>27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</row>
    <row r="26" spans="1:37" ht="15" customHeight="1" x14ac:dyDescent="0.25">
      <c r="A26" s="32" t="s">
        <v>30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</row>
    <row r="27" spans="1:37" ht="15" customHeight="1" x14ac:dyDescent="0.2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</row>
    <row r="28" spans="1:37" ht="15" customHeight="1" x14ac:dyDescent="0.25">
      <c r="A28" s="32" t="s">
        <v>29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</row>
    <row r="29" spans="1:37" ht="15" customHeight="1" x14ac:dyDescent="0.25">
      <c r="A29" s="34" t="s">
        <v>27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</row>
    <row r="30" spans="1:37" ht="15" customHeight="1" x14ac:dyDescent="0.25">
      <c r="A30" s="32" t="s">
        <v>28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</row>
    <row r="31" spans="1:37" ht="15" customHeight="1" x14ac:dyDescent="0.25">
      <c r="A31" s="34" t="s">
        <v>27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</row>
    <row r="32" spans="1:37" ht="27" customHeight="1" x14ac:dyDescent="0.25">
      <c r="A32" s="32" t="s">
        <v>26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</row>
    <row r="33" spans="1:37" ht="87.75" customHeight="1" x14ac:dyDescent="0.25">
      <c r="A33" s="31" t="s">
        <v>25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</row>
    <row r="34" spans="1:37" ht="15" customHeight="1" x14ac:dyDescent="0.25">
      <c r="A34" s="29"/>
      <c r="B34" s="10" t="s">
        <v>24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9"/>
      <c r="AF34" s="29"/>
      <c r="AG34" s="29"/>
      <c r="AH34" s="29"/>
      <c r="AI34" s="29"/>
      <c r="AJ34" s="29"/>
      <c r="AK34" s="29"/>
    </row>
    <row r="35" spans="1:37" ht="15" hidden="1" customHeight="1" x14ac:dyDescent="0.25">
      <c r="A35" s="29"/>
      <c r="B35" s="10" t="s">
        <v>22</v>
      </c>
      <c r="C35" s="10"/>
      <c r="D35" s="10"/>
      <c r="E35" s="10"/>
      <c r="F35" s="19" t="str">
        <f>[1]Данные!D44</f>
        <v>- - - - -</v>
      </c>
      <c r="G35" s="19"/>
      <c r="H35" s="19"/>
      <c r="I35" s="19"/>
      <c r="J35" s="23" t="s">
        <v>18</v>
      </c>
      <c r="K35" s="10"/>
      <c r="L35" s="10"/>
      <c r="M35" s="10"/>
      <c r="N35" s="24" t="s">
        <v>17</v>
      </c>
      <c r="O35" s="19" t="str">
        <f>[1]Данные!F44</f>
        <v>- - - - -</v>
      </c>
      <c r="P35" s="19"/>
      <c r="Q35" s="19"/>
      <c r="R35" s="19"/>
      <c r="S35" s="23" t="s">
        <v>20</v>
      </c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29"/>
      <c r="AF35" s="29"/>
      <c r="AG35" s="29"/>
      <c r="AH35" s="29"/>
      <c r="AI35" s="29"/>
      <c r="AJ35" s="29"/>
      <c r="AK35" s="29"/>
    </row>
    <row r="36" spans="1:37" ht="15" hidden="1" customHeight="1" x14ac:dyDescent="0.25">
      <c r="A36" s="29"/>
      <c r="B36" s="10" t="s">
        <v>21</v>
      </c>
      <c r="C36" s="10"/>
      <c r="D36" s="10"/>
      <c r="E36" s="10"/>
      <c r="F36" s="27" t="str">
        <f>[1]Данные!D45</f>
        <v>- - - - -</v>
      </c>
      <c r="G36" s="27"/>
      <c r="H36" s="27"/>
      <c r="I36" s="27"/>
      <c r="J36" s="23" t="s">
        <v>18</v>
      </c>
      <c r="K36" s="10"/>
      <c r="L36" s="10"/>
      <c r="M36" s="10"/>
      <c r="N36" s="24" t="s">
        <v>17</v>
      </c>
      <c r="O36" s="27" t="str">
        <f>[1]Данные!F45</f>
        <v>- - - - -</v>
      </c>
      <c r="P36" s="27"/>
      <c r="Q36" s="27"/>
      <c r="R36" s="27"/>
      <c r="S36" s="23" t="s">
        <v>20</v>
      </c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29"/>
      <c r="AF36" s="29"/>
      <c r="AG36" s="29"/>
      <c r="AH36" s="29"/>
      <c r="AI36" s="29"/>
      <c r="AJ36" s="29"/>
      <c r="AK36" s="29"/>
    </row>
    <row r="37" spans="1:37" ht="15" hidden="1" customHeight="1" x14ac:dyDescent="0.25">
      <c r="A37" s="29"/>
      <c r="B37" s="10" t="s">
        <v>19</v>
      </c>
      <c r="C37" s="10"/>
      <c r="D37" s="10"/>
      <c r="E37" s="10"/>
      <c r="F37" s="27" t="str">
        <f>[1]Данные!D46</f>
        <v>холодной воды составляет</v>
      </c>
      <c r="G37" s="27"/>
      <c r="H37" s="27"/>
      <c r="I37" s="27"/>
      <c r="J37" s="23" t="s">
        <v>18</v>
      </c>
      <c r="K37" s="10"/>
      <c r="L37" s="10"/>
      <c r="M37" s="10"/>
      <c r="N37" s="24" t="s">
        <v>17</v>
      </c>
      <c r="O37" s="27">
        <f>[1]Данные!F46</f>
        <v>0</v>
      </c>
      <c r="P37" s="27"/>
      <c r="Q37" s="27"/>
      <c r="R37" s="27"/>
      <c r="S37" s="23" t="s">
        <v>16</v>
      </c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29"/>
      <c r="AF37" s="29"/>
      <c r="AG37" s="29"/>
      <c r="AH37" s="29"/>
      <c r="AI37" s="29"/>
      <c r="AJ37" s="29"/>
      <c r="AK37" s="29"/>
    </row>
    <row r="38" spans="1:37" ht="15" customHeight="1" x14ac:dyDescent="0.25">
      <c r="A38" s="29"/>
      <c r="B38" s="10"/>
      <c r="C38" s="10"/>
      <c r="D38" s="10"/>
      <c r="E38" s="10"/>
      <c r="F38" s="30"/>
      <c r="G38" s="30"/>
      <c r="H38" s="30"/>
      <c r="I38" s="30"/>
      <c r="J38" s="23"/>
      <c r="K38" s="10"/>
      <c r="L38" s="10"/>
      <c r="M38" s="10"/>
      <c r="N38" s="24"/>
      <c r="O38" s="30"/>
      <c r="P38" s="30"/>
      <c r="Q38" s="30"/>
      <c r="R38" s="30"/>
      <c r="S38" s="23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29"/>
      <c r="AF38" s="29"/>
      <c r="AG38" s="29"/>
      <c r="AH38" s="29"/>
      <c r="AI38" s="29"/>
      <c r="AJ38" s="29"/>
      <c r="AK38" s="29"/>
    </row>
    <row r="39" spans="1:37" ht="18" customHeight="1" x14ac:dyDescent="0.25">
      <c r="A39" s="29"/>
      <c r="B39" s="10" t="s">
        <v>22</v>
      </c>
      <c r="C39" s="10"/>
      <c r="D39" s="10"/>
      <c r="E39" s="10"/>
      <c r="F39" s="19">
        <f>[1]Данные!D62</f>
        <v>0.5</v>
      </c>
      <c r="G39" s="19"/>
      <c r="H39" s="19"/>
      <c r="I39" s="19"/>
      <c r="J39" s="23" t="s">
        <v>18</v>
      </c>
      <c r="K39" s="10"/>
      <c r="L39" s="10"/>
      <c r="M39" s="10"/>
      <c r="N39" s="24" t="s">
        <v>17</v>
      </c>
      <c r="O39" s="19" t="str">
        <f>[1]Данные!F62</f>
        <v>- - - - -</v>
      </c>
      <c r="P39" s="19"/>
      <c r="Q39" s="19"/>
      <c r="R39" s="19"/>
      <c r="S39" s="23" t="s">
        <v>20</v>
      </c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29"/>
      <c r="AF39" s="29"/>
      <c r="AG39" s="29"/>
      <c r="AH39" s="29"/>
      <c r="AI39" s="29"/>
      <c r="AJ39" s="29"/>
      <c r="AK39" s="29"/>
    </row>
    <row r="40" spans="1:37" ht="17.25" customHeight="1" x14ac:dyDescent="0.25">
      <c r="A40" s="28"/>
      <c r="B40" s="10" t="s">
        <v>21</v>
      </c>
      <c r="C40" s="10"/>
      <c r="D40" s="10"/>
      <c r="E40" s="10"/>
      <c r="F40" s="27" t="str">
        <f>[1]Данные!D63</f>
        <v>- - - - -</v>
      </c>
      <c r="G40" s="27"/>
      <c r="H40" s="27"/>
      <c r="I40" s="27"/>
      <c r="J40" s="23" t="s">
        <v>18</v>
      </c>
      <c r="K40" s="10"/>
      <c r="L40" s="10"/>
      <c r="M40" s="10"/>
      <c r="N40" s="24" t="s">
        <v>17</v>
      </c>
      <c r="O40" s="27" t="str">
        <f>[1]Данные!F63</f>
        <v>- - - - -</v>
      </c>
      <c r="P40" s="27"/>
      <c r="Q40" s="27"/>
      <c r="R40" s="27"/>
      <c r="S40" s="23" t="s">
        <v>20</v>
      </c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26"/>
      <c r="AF40" s="26"/>
      <c r="AG40" s="26"/>
      <c r="AH40" s="26"/>
      <c r="AI40" s="26"/>
      <c r="AJ40" s="26"/>
      <c r="AK40" s="26"/>
    </row>
    <row r="41" spans="1:37" ht="17.25" customHeight="1" x14ac:dyDescent="0.25">
      <c r="A41" s="28"/>
      <c r="B41" s="10" t="s">
        <v>19</v>
      </c>
      <c r="C41" s="10"/>
      <c r="D41" s="10"/>
      <c r="E41" s="10"/>
      <c r="F41" s="27" t="str">
        <f>[1]Данные!D64</f>
        <v>- - - - -</v>
      </c>
      <c r="G41" s="27"/>
      <c r="H41" s="27"/>
      <c r="I41" s="27"/>
      <c r="J41" s="23" t="s">
        <v>18</v>
      </c>
      <c r="K41" s="10"/>
      <c r="L41" s="10"/>
      <c r="M41" s="10"/>
      <c r="N41" s="24" t="s">
        <v>17</v>
      </c>
      <c r="O41" s="27" t="str">
        <f>[1]Данные!F64</f>
        <v>- - - - -</v>
      </c>
      <c r="P41" s="27"/>
      <c r="Q41" s="27"/>
      <c r="R41" s="27"/>
      <c r="S41" s="23" t="s">
        <v>20</v>
      </c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26"/>
      <c r="AF41" s="26"/>
      <c r="AG41" s="26"/>
      <c r="AH41" s="26"/>
      <c r="AI41" s="26"/>
      <c r="AJ41" s="26"/>
      <c r="AK41" s="26"/>
    </row>
    <row r="42" spans="1:37" ht="15" customHeight="1" x14ac:dyDescent="0.25">
      <c r="B42" s="10" t="s">
        <v>23</v>
      </c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</row>
    <row r="43" spans="1:37" ht="16.5" customHeight="1" x14ac:dyDescent="0.25">
      <c r="A43" s="10"/>
      <c r="B43" s="10" t="s">
        <v>22</v>
      </c>
      <c r="C43" s="10"/>
      <c r="D43" s="10"/>
      <c r="E43" s="10"/>
      <c r="F43" s="19">
        <f>[1]Данные!D66</f>
        <v>0.5</v>
      </c>
      <c r="G43" s="19"/>
      <c r="H43" s="19"/>
      <c r="I43" s="19"/>
      <c r="J43" s="23" t="s">
        <v>18</v>
      </c>
      <c r="K43" s="10"/>
      <c r="L43" s="10"/>
      <c r="M43" s="10"/>
      <c r="N43" s="24" t="s">
        <v>17</v>
      </c>
      <c r="O43" s="19" t="str">
        <f>[1]Данные!F66</f>
        <v>- - - - -</v>
      </c>
      <c r="P43" s="19"/>
      <c r="Q43" s="19"/>
      <c r="R43" s="19"/>
      <c r="S43" s="23" t="s">
        <v>20</v>
      </c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</row>
    <row r="44" spans="1:37" ht="19.5" customHeight="1" x14ac:dyDescent="0.25">
      <c r="A44" s="10"/>
      <c r="B44" s="10" t="s">
        <v>21</v>
      </c>
      <c r="C44" s="10"/>
      <c r="D44" s="10"/>
      <c r="E44" s="10"/>
      <c r="F44" s="19" t="str">
        <f>[1]Данные!D67</f>
        <v>- - - - -</v>
      </c>
      <c r="G44" s="19"/>
      <c r="H44" s="19"/>
      <c r="I44" s="19"/>
      <c r="J44" s="23" t="s">
        <v>18</v>
      </c>
      <c r="K44" s="10"/>
      <c r="L44" s="10"/>
      <c r="M44" s="10"/>
      <c r="N44" s="24" t="s">
        <v>17</v>
      </c>
      <c r="O44" s="19" t="str">
        <f>[1]Данные!F67</f>
        <v>- - - - -</v>
      </c>
      <c r="P44" s="19"/>
      <c r="Q44" s="19"/>
      <c r="R44" s="19"/>
      <c r="S44" s="23" t="s">
        <v>20</v>
      </c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</row>
    <row r="45" spans="1:37" ht="18" customHeight="1" x14ac:dyDescent="0.25">
      <c r="A45" s="10"/>
      <c r="B45" s="10" t="s">
        <v>19</v>
      </c>
      <c r="C45" s="10"/>
      <c r="D45" s="10"/>
      <c r="E45" s="10"/>
      <c r="F45" s="19" t="str">
        <f>[1]Данные!D68</f>
        <v>- - - - -</v>
      </c>
      <c r="G45" s="19"/>
      <c r="H45" s="19"/>
      <c r="I45" s="19"/>
      <c r="J45" s="23" t="s">
        <v>18</v>
      </c>
      <c r="K45" s="10"/>
      <c r="L45" s="10"/>
      <c r="M45" s="10"/>
      <c r="N45" s="24" t="s">
        <v>17</v>
      </c>
      <c r="O45" s="19" t="str">
        <f>[1]Данные!F68</f>
        <v>- - - - -</v>
      </c>
      <c r="P45" s="19"/>
      <c r="Q45" s="19"/>
      <c r="R45" s="19"/>
      <c r="S45" s="23" t="s">
        <v>16</v>
      </c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</row>
    <row r="46" spans="1:37" ht="15" customHeight="1" x14ac:dyDescent="0.25">
      <c r="A46" s="10"/>
      <c r="B46" s="10" t="s">
        <v>15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</row>
    <row r="47" spans="1:37" ht="15" customHeight="1" x14ac:dyDescent="0.25">
      <c r="A47" s="10"/>
      <c r="B47" s="10" t="s">
        <v>14</v>
      </c>
      <c r="C47" s="22" t="str">
        <f>[1]Данные!D69</f>
        <v>"А" на границе земельного участка (см. схему)</v>
      </c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 t="str">
        <f>[1]Данные!D71</f>
        <v>КОС-14000</v>
      </c>
      <c r="AD47" s="22"/>
      <c r="AE47" s="22"/>
      <c r="AF47" s="22"/>
      <c r="AG47" s="22"/>
      <c r="AH47" s="22"/>
      <c r="AI47" s="22"/>
      <c r="AJ47" s="22"/>
      <c r="AK47" s="22"/>
    </row>
    <row r="48" spans="1:37" ht="15" customHeight="1" x14ac:dyDescent="0.25">
      <c r="A48" s="10"/>
      <c r="B48" s="10" t="s">
        <v>13</v>
      </c>
      <c r="C48" s="21" t="str">
        <f>[1]Данные!D70</f>
        <v>"К-14/11" (см. схему)</v>
      </c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</row>
    <row r="49" spans="1:37" ht="37.5" customHeight="1" x14ac:dyDescent="0.25">
      <c r="A49" s="20" t="s">
        <v>12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</row>
    <row r="50" spans="1:37" ht="18.75" customHeight="1" x14ac:dyDescent="0.25">
      <c r="A50" s="19" t="str">
        <f>[1]Данные!D74</f>
        <v xml:space="preserve">г. Салехард, район ул. Ленина 100,  т."Г" (на границе земельного участка, см. схему) 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</row>
    <row r="51" spans="1:37" ht="30" customHeight="1" x14ac:dyDescent="0.25">
      <c r="A51" s="18" t="s">
        <v>11</v>
      </c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</row>
    <row r="52" spans="1:37" ht="15" customHeight="1" x14ac:dyDescent="0.25">
      <c r="A52" s="17" t="s">
        <v>10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ht="15" customHeigh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</row>
    <row r="54" spans="1:37" ht="15" customHeight="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</row>
    <row r="55" spans="1:37" ht="15" customHeight="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</row>
    <row r="56" spans="1:37" ht="15" customHeight="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</row>
    <row r="57" spans="1:37" ht="15" customHeight="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</row>
    <row r="58" spans="1:37" ht="15" customHeight="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</row>
    <row r="59" spans="1:37" ht="15" customHeight="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</row>
    <row r="60" spans="1:37" ht="15" customHeight="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</row>
    <row r="61" spans="1:37" ht="15" customHeight="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</row>
    <row r="62" spans="1:37" ht="15" customHeight="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</row>
    <row r="63" spans="1:37" ht="15" customHeight="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</row>
    <row r="64" spans="1:37" ht="15" customHeight="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</row>
    <row r="65" spans="1:37" ht="15" customHeight="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</row>
    <row r="66" spans="1:37" ht="15" customHeight="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</row>
    <row r="67" spans="1:37" ht="15" customHeigh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</row>
    <row r="68" spans="1:37" ht="15" customHeigh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</row>
    <row r="69" spans="1:37" ht="15" customHeight="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</row>
    <row r="70" spans="1:37" ht="15" customHeight="1" x14ac:dyDescent="0.25">
      <c r="A70" s="10"/>
      <c r="B70" s="10"/>
      <c r="C70" s="10"/>
      <c r="D70" s="10"/>
      <c r="E70" s="1" t="s">
        <v>9</v>
      </c>
      <c r="F70" s="14"/>
      <c r="G70" s="14"/>
      <c r="H70" s="14"/>
      <c r="I70" s="14"/>
      <c r="J70" s="14"/>
      <c r="K70" s="14"/>
      <c r="L70" s="14"/>
      <c r="M70" s="14"/>
      <c r="N70" s="16"/>
      <c r="O70" s="16"/>
      <c r="P70" s="16"/>
      <c r="Q70" s="16"/>
      <c r="R70" s="16"/>
      <c r="S70" s="15">
        <f>[1]Данные!D73</f>
        <v>10000</v>
      </c>
      <c r="T70" s="15"/>
      <c r="U70" s="15"/>
      <c r="V70" s="15"/>
      <c r="W70" s="4" t="s">
        <v>7</v>
      </c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</row>
    <row r="71" spans="1:37" ht="15" customHeight="1" x14ac:dyDescent="0.25">
      <c r="A71" s="10"/>
      <c r="B71" s="10"/>
      <c r="C71" s="10"/>
      <c r="D71" s="10"/>
      <c r="E71" s="1" t="s">
        <v>8</v>
      </c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3">
        <f>[1]Данные!D72</f>
        <v>1000</v>
      </c>
      <c r="T71" s="12"/>
      <c r="U71" s="12"/>
      <c r="V71" s="12"/>
      <c r="W71" s="11" t="s">
        <v>7</v>
      </c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</row>
    <row r="72" spans="1:37" ht="15" customHeight="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</row>
    <row r="73" spans="1:37" ht="15" customHeight="1" x14ac:dyDescent="0.25">
      <c r="A73" s="1" t="s">
        <v>6</v>
      </c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</row>
    <row r="74" spans="1:37" ht="15" customHeight="1" x14ac:dyDescent="0.25">
      <c r="Z74" s="3" t="str">
        <f>[1]Data!A26</f>
        <v>Патока Павел Викторович</v>
      </c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</row>
    <row r="75" spans="1:37" ht="15" customHeight="1" x14ac:dyDescent="0.25">
      <c r="A75" s="1" t="s">
        <v>5</v>
      </c>
      <c r="P75" s="4"/>
      <c r="Q75" s="4"/>
      <c r="R75" s="4"/>
      <c r="S75" s="4"/>
      <c r="T75" s="4"/>
      <c r="U75" s="8"/>
      <c r="V75" s="8"/>
      <c r="W75" s="8"/>
      <c r="X75" s="8"/>
      <c r="Y75" s="8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</row>
    <row r="76" spans="1:37" ht="15" customHeight="1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T76" s="2" t="s">
        <v>1</v>
      </c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</row>
    <row r="77" spans="1:37" ht="15" customHeight="1" x14ac:dyDescent="0.25"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</row>
    <row r="78" spans="1:37" ht="15" customHeight="1" x14ac:dyDescent="0.25">
      <c r="A78" s="1" t="s">
        <v>4</v>
      </c>
      <c r="U78" s="6"/>
      <c r="V78" s="6"/>
      <c r="W78" s="6"/>
      <c r="X78" s="6"/>
      <c r="Y78" s="6"/>
      <c r="Z78" s="3" t="str">
        <f>[1]Data!J26</f>
        <v>Золотопупов Виталий Федорович</v>
      </c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</row>
    <row r="79" spans="1:37" ht="15" customHeight="1" x14ac:dyDescent="0.25">
      <c r="A79" s="1" t="s">
        <v>3</v>
      </c>
      <c r="P79" s="4"/>
      <c r="Q79" s="4"/>
      <c r="R79" s="4"/>
      <c r="S79" s="4"/>
      <c r="T79" s="4"/>
      <c r="U79" s="4"/>
      <c r="V79" s="5"/>
      <c r="W79" s="5"/>
      <c r="X79" s="5"/>
      <c r="Y79" s="5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</row>
    <row r="80" spans="1:37" ht="15" customHeight="1" x14ac:dyDescent="0.25">
      <c r="C80" s="2"/>
      <c r="M80" s="2"/>
      <c r="T80" s="2" t="s">
        <v>1</v>
      </c>
    </row>
    <row r="81" spans="1:37" ht="15" customHeight="1" x14ac:dyDescent="0.25">
      <c r="U81" s="6"/>
      <c r="V81" s="6"/>
      <c r="W81" s="6"/>
      <c r="X81" s="6"/>
      <c r="Y81" s="6"/>
      <c r="Z81" s="3" t="str">
        <f>[1]Data!G26</f>
        <v>Галанова Ирина Анатольевна</v>
      </c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</row>
    <row r="82" spans="1:37" ht="15" customHeight="1" x14ac:dyDescent="0.25">
      <c r="A82" s="1" t="str">
        <f>[1]Data!A28</f>
        <v>Начальник ОТП</v>
      </c>
      <c r="P82" s="4"/>
      <c r="Q82" s="4"/>
      <c r="R82" s="4"/>
      <c r="S82" s="4"/>
      <c r="T82" s="4"/>
      <c r="U82" s="4"/>
      <c r="V82" s="5"/>
      <c r="W82" s="5"/>
      <c r="X82" s="5"/>
      <c r="Y82" s="5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</row>
    <row r="83" spans="1:37" ht="15" customHeight="1" x14ac:dyDescent="0.25">
      <c r="C83" s="2"/>
      <c r="M83" s="2"/>
      <c r="T83" s="2" t="s">
        <v>1</v>
      </c>
    </row>
    <row r="84" spans="1:37" ht="15" customHeight="1" x14ac:dyDescent="0.25">
      <c r="Z84" s="3" t="str">
        <f>[1]Данные!D7</f>
        <v>Иванов Иван Иванович</v>
      </c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</row>
    <row r="85" spans="1:37" ht="15" customHeight="1" x14ac:dyDescent="0.25">
      <c r="A85" s="1" t="s">
        <v>2</v>
      </c>
      <c r="P85" s="4"/>
      <c r="Q85" s="4"/>
      <c r="R85" s="4"/>
      <c r="S85" s="4"/>
      <c r="T85" s="4"/>
      <c r="U85" s="4"/>
      <c r="V85" s="5"/>
      <c r="W85" s="5"/>
      <c r="X85" s="5"/>
      <c r="Y85" s="4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</row>
    <row r="86" spans="1:37" ht="15" customHeight="1" x14ac:dyDescent="0.25">
      <c r="T86" s="2" t="s">
        <v>1</v>
      </c>
      <c r="AD86" s="2" t="s">
        <v>0</v>
      </c>
    </row>
  </sheetData>
  <mergeCells count="58">
    <mergeCell ref="I5:AK5"/>
    <mergeCell ref="I6:AK6"/>
    <mergeCell ref="I7:AK7"/>
    <mergeCell ref="I8:AK8"/>
    <mergeCell ref="I9:AK9"/>
    <mergeCell ref="A21:J21"/>
    <mergeCell ref="K21:AK21"/>
    <mergeCell ref="B17:C17"/>
    <mergeCell ref="I10:AK10"/>
    <mergeCell ref="I11:AK11"/>
    <mergeCell ref="A13:AK13"/>
    <mergeCell ref="A14:AK14"/>
    <mergeCell ref="A24:AK24"/>
    <mergeCell ref="A25:AK25"/>
    <mergeCell ref="A26:AK26"/>
    <mergeCell ref="A27:AK27"/>
    <mergeCell ref="A32:AK32"/>
    <mergeCell ref="A15:AK15"/>
    <mergeCell ref="AH17:AI17"/>
    <mergeCell ref="A19:AK19"/>
    <mergeCell ref="A22:AK22"/>
    <mergeCell ref="A20:AK20"/>
    <mergeCell ref="O41:R41"/>
    <mergeCell ref="A33:AK33"/>
    <mergeCell ref="A23:AK23"/>
    <mergeCell ref="F36:I36"/>
    <mergeCell ref="O35:R35"/>
    <mergeCell ref="F35:I35"/>
    <mergeCell ref="A28:AK28"/>
    <mergeCell ref="A29:AK29"/>
    <mergeCell ref="A30:AK30"/>
    <mergeCell ref="A31:AK31"/>
    <mergeCell ref="F43:I43"/>
    <mergeCell ref="O43:R43"/>
    <mergeCell ref="O37:R37"/>
    <mergeCell ref="F37:I37"/>
    <mergeCell ref="O36:R36"/>
    <mergeCell ref="F39:I39"/>
    <mergeCell ref="O39:R39"/>
    <mergeCell ref="F40:I40"/>
    <mergeCell ref="O40:R40"/>
    <mergeCell ref="F41:I41"/>
    <mergeCell ref="A49:AK49"/>
    <mergeCell ref="A50:AK50"/>
    <mergeCell ref="F44:I44"/>
    <mergeCell ref="O44:R44"/>
    <mergeCell ref="F45:I45"/>
    <mergeCell ref="O45:R45"/>
    <mergeCell ref="Z84:AK85"/>
    <mergeCell ref="A51:AK51"/>
    <mergeCell ref="A52:AK52"/>
    <mergeCell ref="Z74:AK75"/>
    <mergeCell ref="Z77:AK77"/>
    <mergeCell ref="Z78:AK79"/>
    <mergeCell ref="Z81:AK82"/>
    <mergeCell ref="N70:R70"/>
    <mergeCell ref="S70:V70"/>
    <mergeCell ref="S71:V71"/>
  </mergeCells>
  <printOptions horizontalCentered="1"/>
  <pageMargins left="0.51181102362204722" right="0.19685039370078741" top="0.39370078740157483" bottom="0.19685039370078741" header="0.31496062992125984" footer="0.31496062992125984"/>
  <pageSetup paperSize="9" scale="80" fitToWidth="0" fitToHeight="0" orientation="portrait" r:id="rId1"/>
  <rowBreaks count="1" manualBreakCount="1">
    <brk id="51" max="3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Акт о подк.канал.(ЮЛ)</vt:lpstr>
      <vt:lpstr>'Акт о подк.канал.(ЮЛ)'!Область_печати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Яминов Азат Даниялович</dc:creator>
  <cp:lastModifiedBy>Яминов Азат Даниялович</cp:lastModifiedBy>
  <dcterms:created xsi:type="dcterms:W3CDTF">2025-01-28T10:50:50Z</dcterms:created>
  <dcterms:modified xsi:type="dcterms:W3CDTF">2025-01-28T10:51:47Z</dcterms:modified>
</cp:coreProperties>
</file>