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onova\Desktop\"/>
    </mc:Choice>
  </mc:AlternateContent>
  <xr:revisionPtr revIDLastSave="0" documentId="13_ncr:1_{24A74F26-B0FD-44A5-8426-115B1018D8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.45 п.п. г" sheetId="1" r:id="rId1"/>
  </sheets>
  <definedNames>
    <definedName name="_xlnm.Print_Area" localSheetId="0">'п.45 п.п. г'!$A$1:$H$14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1" i="1"/>
  <c r="H14" i="1" l="1"/>
  <c r="H12" i="1"/>
  <c r="E10" i="1"/>
  <c r="F10" i="1"/>
  <c r="D10" i="1"/>
  <c r="G10" i="1" l="1"/>
  <c r="G13" i="1" s="1"/>
  <c r="H13" i="1" s="1"/>
  <c r="H11" i="1"/>
  <c r="H10" i="1" s="1"/>
</calcChain>
</file>

<file path=xl/sharedStrings.xml><?xml version="1.0" encoding="utf-8"?>
<sst xmlns="http://schemas.openxmlformats.org/spreadsheetml/2006/main" count="27" uniqueCount="22">
  <si>
    <t>№№ по п/п</t>
  </si>
  <si>
    <t>Наименование ТСО</t>
  </si>
  <si>
    <t>Единица измерения</t>
  </si>
  <si>
    <t>Уровень напряжения</t>
  </si>
  <si>
    <t>Итого</t>
  </si>
  <si>
    <t>ВН</t>
  </si>
  <si>
    <t>СН-1</t>
  </si>
  <si>
    <t>СН-2</t>
  </si>
  <si>
    <t>НН</t>
  </si>
  <si>
    <t>Прочие потребители</t>
  </si>
  <si>
    <t>млн.кВт.ч</t>
  </si>
  <si>
    <t>Население и приравненные к нему категории потребителей</t>
  </si>
  <si>
    <t>Мощность (в плановые часы пиковой нагрузки)</t>
  </si>
  <si>
    <t>Мощность (в часы пик субьекта РФ)</t>
  </si>
  <si>
    <t>МВт.</t>
  </si>
  <si>
    <t>ПЕРЕ</t>
  </si>
  <si>
    <t>ПОК</t>
  </si>
  <si>
    <t>ГП: АО "Салехардэнерго"</t>
  </si>
  <si>
    <t>Субъект РФ: Тюменская область</t>
  </si>
  <si>
    <t>АО "Салехардэнерго"</t>
  </si>
  <si>
    <t xml:space="preserve">п. 45 п.п. г
Информация об объеме фактического полезного отпуска электроэнергии и мощности в разрезе  территориальных сетевых организаций по уровням напряжения </t>
  </si>
  <si>
    <t>Отчетный период: июнь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</si>
</sst>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0"/>
    <numFmt numFmtId="167" formatCode="0.000"/>
    <numFmt numFmtId="168" formatCode="\€#,##0.00;&quot;-€&quot;#,##0.00"/>
    <numFmt numFmtId="169" formatCode="_-* #,##0.00_р_._-;\-* #,##0.00_р_._-;_-* \-??_р_._-;_-@_-"/>
    <numFmt numFmtId="170" formatCode="_-* #,##0.00&quot;р.&quot;_-;\-* #,##0.00&quot;р.&quot;_-;_-* \-??&quot;р.&quot;_-;_-@_-"/>
    <numFmt numFmtId="171" formatCode="_-* #,##0_-;\-* #,##0_-;_-* \-_-;_-@_-"/>
    <numFmt numFmtId="172" formatCode="_-* #,##0.00_-;\-* #,##0.00_-;_-* \-??_-;_-@_-"/>
    <numFmt numFmtId="173" formatCode="\$#,##0_);[Red]&quot;($&quot;#,##0\)"/>
    <numFmt numFmtId="174" formatCode="_-\$* #,##0.00_-;&quot;-$&quot;* #,##0.00_-;_-\$* \-??_-;_-@_-"/>
    <numFmt numFmtId="175" formatCode="General_)"/>
    <numFmt numFmtId="176" formatCode="_-* #,##0_р_._-;\-* #,##0_р_._-;_-* \-_р_._-;_-@_-"/>
  </numFmts>
  <fonts count="5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indexed="8"/>
      <name val="Verdana"/>
      <family val="2"/>
      <charset val="204"/>
    </font>
    <font>
      <b/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  <family val="2"/>
    </font>
    <font>
      <sz val="10"/>
      <name val="Helv"/>
    </font>
    <font>
      <sz val="10"/>
      <name val="Helv"/>
      <family val="2"/>
      <charset val="204"/>
    </font>
    <font>
      <sz val="10"/>
      <name val="Helv"/>
      <charset val="204"/>
    </font>
    <font>
      <sz val="1"/>
      <color indexed="8"/>
      <name val="Courier New"/>
      <family val="3"/>
    </font>
    <font>
      <b/>
      <sz val="1"/>
      <color indexed="8"/>
      <name val="Courier New"/>
      <family val="3"/>
    </font>
    <font>
      <sz val="10"/>
      <name val="PragmaticaCTT"/>
      <charset val="204"/>
    </font>
    <font>
      <sz val="10"/>
      <name val="Arial"/>
      <family val="2"/>
    </font>
    <font>
      <sz val="8"/>
      <name val="Optima"/>
      <family val="2"/>
    </font>
    <font>
      <sz val="8"/>
      <name val="Helv"/>
      <family val="2"/>
      <charset val="204"/>
    </font>
    <font>
      <sz val="8"/>
      <name val="Helv"/>
      <family val="2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0"/>
      <color indexed="8"/>
      <name val="Arial"/>
      <family val="2"/>
      <charset val="204"/>
    </font>
    <font>
      <sz val="8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1">
    <xf numFmtId="0" fontId="0" fillId="0" borderId="0"/>
    <xf numFmtId="0" fontId="10" fillId="0" borderId="0">
      <alignment horizontal="right" vertical="center"/>
    </xf>
    <xf numFmtId="0" fontId="11" fillId="0" borderId="0">
      <alignment horizontal="center" vertical="center"/>
    </xf>
    <xf numFmtId="0" fontId="12" fillId="0" borderId="0">
      <alignment horizontal="center" vertical="center"/>
    </xf>
    <xf numFmtId="0" fontId="13" fillId="0" borderId="0">
      <alignment horizontal="center" vertical="top"/>
    </xf>
    <xf numFmtId="0" fontId="11" fillId="0" borderId="0">
      <alignment horizontal="left" vertical="top"/>
    </xf>
    <xf numFmtId="0" fontId="14" fillId="0" borderId="0">
      <alignment horizontal="left" vertical="top"/>
    </xf>
    <xf numFmtId="0" fontId="11" fillId="0" borderId="0">
      <alignment horizontal="left" vertical="center"/>
    </xf>
    <xf numFmtId="0" fontId="15" fillId="0" borderId="0">
      <alignment horizontal="right" vertical="center"/>
    </xf>
    <xf numFmtId="0" fontId="11" fillId="0" borderId="0">
      <alignment horizontal="right" vertical="center"/>
    </xf>
    <xf numFmtId="0" fontId="11" fillId="0" borderId="0">
      <alignment horizontal="center" vertical="center"/>
    </xf>
    <xf numFmtId="0" fontId="11" fillId="0" borderId="0">
      <alignment horizontal="right" vertical="center"/>
    </xf>
    <xf numFmtId="0" fontId="16" fillId="0" borderId="0">
      <alignment horizontal="center" vertical="top"/>
    </xf>
    <xf numFmtId="0" fontId="17" fillId="0" borderId="0">
      <alignment horizontal="left" vertical="top"/>
    </xf>
    <xf numFmtId="0" fontId="14" fillId="0" borderId="0">
      <alignment horizontal="center" vertical="center"/>
    </xf>
    <xf numFmtId="0" fontId="11" fillId="0" borderId="0">
      <alignment horizontal="center" vertical="center"/>
    </xf>
    <xf numFmtId="0" fontId="18" fillId="0" borderId="0">
      <alignment horizontal="left" vertical="center"/>
    </xf>
    <xf numFmtId="0" fontId="17" fillId="0" borderId="0">
      <alignment horizontal="lef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8" fillId="0" borderId="0">
      <alignment horizontal="center" vertical="center"/>
    </xf>
    <xf numFmtId="0" fontId="17" fillId="0" borderId="0">
      <alignment horizontal="righ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5" fillId="0" borderId="0">
      <alignment horizontal="left" vertical="center"/>
    </xf>
    <xf numFmtId="0" fontId="17" fillId="0" borderId="0">
      <alignment horizontal="right" vertical="center"/>
    </xf>
    <xf numFmtId="0" fontId="15" fillId="0" borderId="0">
      <alignment horizontal="right" vertical="center"/>
    </xf>
    <xf numFmtId="0" fontId="11" fillId="0" borderId="0">
      <alignment horizontal="left" vertical="center"/>
    </xf>
    <xf numFmtId="0" fontId="15" fillId="0" borderId="0">
      <alignment horizontal="center" vertical="center"/>
    </xf>
    <xf numFmtId="0" fontId="2" fillId="0" borderId="0"/>
    <xf numFmtId="0" fontId="21" fillId="0" borderId="0"/>
    <xf numFmtId="164" fontId="21" fillId="0" borderId="0" applyFont="0" applyFill="0" applyBorder="0" applyAlignment="0" applyProtection="0"/>
    <xf numFmtId="0" fontId="2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170" fontId="34" fillId="0" borderId="0">
      <protection locked="0"/>
    </xf>
    <xf numFmtId="170" fontId="34" fillId="0" borderId="0">
      <protection locked="0"/>
    </xf>
    <xf numFmtId="170" fontId="34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4" fillId="0" borderId="17">
      <protection locked="0"/>
    </xf>
    <xf numFmtId="4" fontId="36" fillId="0" borderId="18">
      <alignment horizontal="right" vertical="top"/>
    </xf>
    <xf numFmtId="4" fontId="36" fillId="0" borderId="18">
      <alignment horizontal="right" vertical="top"/>
    </xf>
    <xf numFmtId="171" fontId="37" fillId="0" borderId="0" applyFill="0" applyBorder="0" applyAlignment="0" applyProtection="0"/>
    <xf numFmtId="172" fontId="37" fillId="0" borderId="0" applyFill="0" applyBorder="0" applyAlignment="0" applyProtection="0"/>
    <xf numFmtId="173" fontId="37" fillId="0" borderId="0" applyFill="0" applyBorder="0" applyAlignment="0" applyProtection="0"/>
    <xf numFmtId="174" fontId="37" fillId="0" borderId="0" applyFill="0" applyBorder="0" applyAlignment="0" applyProtection="0"/>
    <xf numFmtId="0" fontId="38" fillId="0" borderId="0"/>
    <xf numFmtId="0" fontId="39" fillId="0" borderId="0"/>
    <xf numFmtId="0" fontId="32" fillId="0" borderId="0"/>
    <xf numFmtId="0" fontId="40" fillId="0" borderId="0" applyNumberFormat="0">
      <alignment horizontal="left"/>
    </xf>
    <xf numFmtId="0" fontId="43" fillId="3" borderId="0">
      <alignment horizontal="left" vertical="top"/>
    </xf>
    <xf numFmtId="0" fontId="12" fillId="0" borderId="0">
      <alignment horizontal="center" vertical="top"/>
    </xf>
    <xf numFmtId="0" fontId="12" fillId="3" borderId="0">
      <alignment horizontal="center" vertical="top"/>
    </xf>
    <xf numFmtId="0" fontId="11" fillId="0" borderId="0">
      <alignment horizontal="left" vertical="center"/>
    </xf>
    <xf numFmtId="0" fontId="11" fillId="3" borderId="0">
      <alignment horizontal="right" vertical="center"/>
    </xf>
    <xf numFmtId="0" fontId="44" fillId="0" borderId="0">
      <alignment horizontal="left" vertical="center"/>
    </xf>
    <xf numFmtId="0" fontId="11" fillId="3" borderId="0">
      <alignment horizontal="right" vertical="center"/>
    </xf>
    <xf numFmtId="0" fontId="17" fillId="0" borderId="0">
      <alignment horizontal="left" vertical="top"/>
    </xf>
    <xf numFmtId="0" fontId="44" fillId="3" borderId="0">
      <alignment horizontal="left" vertical="center"/>
    </xf>
    <xf numFmtId="0" fontId="17" fillId="0" borderId="0">
      <alignment horizontal="right" vertical="top"/>
    </xf>
    <xf numFmtId="0" fontId="17" fillId="3" borderId="0">
      <alignment horizontal="left" vertical="top"/>
    </xf>
    <xf numFmtId="0" fontId="17" fillId="0" borderId="0">
      <alignment horizontal="right" vertical="top"/>
    </xf>
    <xf numFmtId="0" fontId="17" fillId="3" borderId="0">
      <alignment horizontal="right" vertical="top"/>
    </xf>
    <xf numFmtId="0" fontId="16" fillId="0" borderId="0">
      <alignment horizontal="center" vertical="top"/>
    </xf>
    <xf numFmtId="0" fontId="17" fillId="3" borderId="0">
      <alignment horizontal="right" vertical="top"/>
    </xf>
    <xf numFmtId="0" fontId="11" fillId="3" borderId="0">
      <alignment horizontal="left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1" fillId="0" borderId="0">
      <alignment horizontal="center" vertical="center"/>
    </xf>
    <xf numFmtId="0" fontId="11" fillId="3" borderId="0">
      <alignment horizontal="center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1" fillId="0" borderId="0">
      <alignment horizontal="left" vertical="center"/>
    </xf>
    <xf numFmtId="0" fontId="16" fillId="3" borderId="0">
      <alignment horizontal="center" vertical="top"/>
    </xf>
    <xf numFmtId="0" fontId="11" fillId="0" borderId="0">
      <alignment horizontal="right" vertical="center"/>
    </xf>
    <xf numFmtId="0" fontId="11" fillId="3" borderId="0">
      <alignment horizontal="left" vertical="center"/>
    </xf>
    <xf numFmtId="0" fontId="11" fillId="0" borderId="0">
      <alignment horizontal="right" vertical="center"/>
    </xf>
    <xf numFmtId="175" fontId="23" fillId="0" borderId="19">
      <protection locked="0"/>
    </xf>
    <xf numFmtId="0" fontId="41" fillId="0" borderId="0" applyBorder="0">
      <alignment horizontal="center" vertical="center" wrapText="1"/>
    </xf>
    <xf numFmtId="0" fontId="23" fillId="0" borderId="18">
      <alignment horizontal="center" vertical="center" wrapText="1"/>
    </xf>
    <xf numFmtId="0" fontId="20" fillId="0" borderId="0" applyBorder="0">
      <alignment horizontal="center" vertical="center" wrapText="1"/>
    </xf>
    <xf numFmtId="175" fontId="42" fillId="4" borderId="19"/>
    <xf numFmtId="4" fontId="24" fillId="5" borderId="0" applyBorder="0">
      <alignment horizontal="right"/>
    </xf>
    <xf numFmtId="0" fontId="28" fillId="6" borderId="0" applyFill="0">
      <alignment wrapText="1"/>
    </xf>
    <xf numFmtId="0" fontId="27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3" fillId="0" borderId="0"/>
    <xf numFmtId="0" fontId="23" fillId="0" borderId="0"/>
    <xf numFmtId="0" fontId="25" fillId="0" borderId="0"/>
    <xf numFmtId="0" fontId="26" fillId="0" borderId="0"/>
    <xf numFmtId="0" fontId="45" fillId="0" borderId="0"/>
    <xf numFmtId="0" fontId="22" fillId="0" borderId="0"/>
    <xf numFmtId="0" fontId="22" fillId="0" borderId="0"/>
    <xf numFmtId="0" fontId="23" fillId="0" borderId="0"/>
    <xf numFmtId="0" fontId="19" fillId="0" borderId="0"/>
    <xf numFmtId="0" fontId="1" fillId="0" borderId="0"/>
    <xf numFmtId="9" fontId="19" fillId="0" borderId="0" applyFont="0" applyFill="0" applyBorder="0" applyAlignment="0" applyProtection="0"/>
    <xf numFmtId="0" fontId="31" fillId="0" borderId="0"/>
    <xf numFmtId="49" fontId="28" fillId="0" borderId="0">
      <alignment horizontal="center"/>
    </xf>
    <xf numFmtId="176" fontId="37" fillId="0" borderId="0" applyFill="0" applyBorder="0" applyAlignment="0" applyProtection="0"/>
    <xf numFmtId="169" fontId="37" fillId="0" borderId="0" applyFill="0" applyBorder="0" applyAlignment="0" applyProtection="0"/>
    <xf numFmtId="165" fontId="22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9" fontId="23" fillId="0" borderId="0" applyFill="0" applyBorder="0" applyAlignment="0" applyProtection="0"/>
    <xf numFmtId="165" fontId="19" fillId="0" borderId="0" applyFont="0" applyFill="0" applyBorder="0" applyAlignment="0" applyProtection="0"/>
    <xf numFmtId="4" fontId="24" fillId="7" borderId="0" applyBorder="0">
      <alignment horizontal="right"/>
    </xf>
    <xf numFmtId="4" fontId="23" fillId="7" borderId="0" applyBorder="0">
      <alignment horizontal="right"/>
    </xf>
    <xf numFmtId="4" fontId="24" fillId="6" borderId="0" applyFont="0" applyBorder="0">
      <alignment horizontal="right"/>
    </xf>
    <xf numFmtId="4" fontId="24" fillId="2" borderId="1" applyBorder="0">
      <alignment horizontal="right"/>
    </xf>
    <xf numFmtId="4" fontId="24" fillId="6" borderId="16" applyFont="0" applyBorder="0">
      <alignment horizontal="right"/>
    </xf>
    <xf numFmtId="170" fontId="34" fillId="0" borderId="0">
      <protection locked="0"/>
    </xf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center" vertical="center"/>
    </xf>
    <xf numFmtId="167" fontId="3" fillId="0" borderId="0" xfId="0" applyNumberFormat="1" applyFont="1" applyFill="1" applyBorder="1"/>
    <xf numFmtId="3" fontId="3" fillId="0" borderId="20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1" fontId="46" fillId="0" borderId="0" xfId="0" applyNumberFormat="1" applyFont="1" applyFill="1" applyBorder="1"/>
    <xf numFmtId="1" fontId="47" fillId="0" borderId="0" xfId="0" applyNumberFormat="1" applyFont="1" applyFill="1" applyBorder="1"/>
    <xf numFmtId="1" fontId="48" fillId="0" borderId="2" xfId="0" applyNumberFormat="1" applyFont="1" applyBorder="1" applyAlignment="1">
      <alignment horizontal="center" vertical="center" wrapText="1"/>
    </xf>
    <xf numFmtId="1" fontId="48" fillId="0" borderId="5" xfId="0" applyNumberFormat="1" applyFont="1" applyBorder="1" applyAlignment="1">
      <alignment horizontal="center" vertical="center"/>
    </xf>
    <xf numFmtId="1" fontId="46" fillId="0" borderId="4" xfId="0" applyNumberFormat="1" applyFont="1" applyBorder="1" applyAlignment="1">
      <alignment horizontal="center" vertical="center"/>
    </xf>
    <xf numFmtId="1" fontId="48" fillId="0" borderId="9" xfId="0" applyNumberFormat="1" applyFont="1" applyBorder="1" applyAlignment="1">
      <alignment horizontal="center" vertical="center"/>
    </xf>
    <xf numFmtId="1" fontId="46" fillId="0" borderId="0" xfId="0" applyNumberFormat="1" applyFont="1" applyBorder="1"/>
    <xf numFmtId="167" fontId="49" fillId="0" borderId="23" xfId="0" applyNumberFormat="1" applyFont="1" applyFill="1" applyBorder="1" applyAlignment="1">
      <alignment horizontal="right" vertical="center"/>
    </xf>
    <xf numFmtId="167" fontId="49" fillId="0" borderId="15" xfId="0" applyNumberFormat="1" applyFont="1" applyFill="1" applyBorder="1" applyAlignment="1">
      <alignment horizontal="right" vertical="center"/>
    </xf>
    <xf numFmtId="167" fontId="49" fillId="0" borderId="7" xfId="0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166" fontId="9" fillId="0" borderId="0" xfId="0" applyNumberFormat="1" applyFont="1" applyFill="1" applyBorder="1"/>
    <xf numFmtId="166" fontId="9" fillId="0" borderId="0" xfId="0" applyNumberFormat="1" applyFont="1" applyBorder="1"/>
    <xf numFmtId="166" fontId="46" fillId="0" borderId="0" xfId="0" applyNumberFormat="1" applyFont="1" applyBorder="1"/>
    <xf numFmtId="167" fontId="50" fillId="0" borderId="2" xfId="0" applyNumberFormat="1" applyFont="1" applyBorder="1" applyAlignment="1">
      <alignment horizontal="right" vertical="center"/>
    </xf>
    <xf numFmtId="167" fontId="50" fillId="0" borderId="5" xfId="0" applyNumberFormat="1" applyFont="1" applyBorder="1" applyAlignment="1">
      <alignment horizontal="right" vertical="center"/>
    </xf>
    <xf numFmtId="167" fontId="49" fillId="0" borderId="8" xfId="0" applyNumberFormat="1" applyFont="1" applyBorder="1" applyAlignment="1">
      <alignment horizontal="right" vertical="center"/>
    </xf>
    <xf numFmtId="166" fontId="3" fillId="0" borderId="0" xfId="0" applyNumberFormat="1" applyFont="1" applyBorder="1"/>
    <xf numFmtId="167" fontId="49" fillId="0" borderId="25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167" fontId="49" fillId="0" borderId="24" xfId="0" applyNumberFormat="1" applyFont="1" applyFill="1" applyBorder="1" applyAlignment="1">
      <alignment horizontal="right" vertical="center"/>
    </xf>
    <xf numFmtId="167" fontId="49" fillId="0" borderId="26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</cellXfs>
  <cellStyles count="131">
    <cellStyle name="_tipogr_end" xfId="33" xr:uid="{00000000-0005-0000-0000-000000000000}"/>
    <cellStyle name="_tipogr_end_Баланс_ЭК_2011" xfId="34" xr:uid="{00000000-0005-0000-0000-000001000000}"/>
    <cellStyle name="_tipogr_end_СхемаКЭ_2009_fakt" xfId="35" xr:uid="{00000000-0005-0000-0000-000002000000}"/>
    <cellStyle name="_tipogr_end_СхемаКЭ_2010(расчет)" xfId="36" xr:uid="{00000000-0005-0000-0000-000003000000}"/>
    <cellStyle name="_в отчет" xfId="37" xr:uid="{00000000-0005-0000-0000-000004000000}"/>
    <cellStyle name="_в отчет_Баланс_ЭК_2011" xfId="38" xr:uid="{00000000-0005-0000-0000-000005000000}"/>
    <cellStyle name="_в отчет_СхемаКЭ_2009_fakt" xfId="39" xr:uid="{00000000-0005-0000-0000-000006000000}"/>
    <cellStyle name="_в отчет_СхемаКЭ_2010(расчет)" xfId="40" xr:uid="{00000000-0005-0000-0000-000007000000}"/>
    <cellStyle name="_Расчет 0,4 кВ" xfId="41" xr:uid="{00000000-0005-0000-0000-000008000000}"/>
    <cellStyle name="_Расчет 0,4 кВ_Баланс_ЭК_2011" xfId="42" xr:uid="{00000000-0005-0000-0000-000009000000}"/>
    <cellStyle name="_Расчет 0,4 кВ_СхемаКЭ_2009_fakt" xfId="43" xr:uid="{00000000-0005-0000-0000-00000A000000}"/>
    <cellStyle name="_Расчет 0,4 кВ_СхемаКЭ_2010(расчет)" xfId="44" xr:uid="{00000000-0005-0000-0000-00000B000000}"/>
    <cellStyle name="”ќђќ‘ћ‚›‰" xfId="45" xr:uid="{00000000-0005-0000-0000-00000C000000}"/>
    <cellStyle name="”љ‘ђћ‚ђќќ›‰" xfId="46" xr:uid="{00000000-0005-0000-0000-00000D000000}"/>
    <cellStyle name="„…ќ…†ќ›‰" xfId="47" xr:uid="{00000000-0005-0000-0000-00000E000000}"/>
    <cellStyle name="‡ђѓћ‹ћ‚ћљ1" xfId="48" xr:uid="{00000000-0005-0000-0000-00000F000000}"/>
    <cellStyle name="‡ђѓћ‹ћ‚ћљ2" xfId="49" xr:uid="{00000000-0005-0000-0000-000010000000}"/>
    <cellStyle name="’ћѓћ‚›‰" xfId="50" xr:uid="{00000000-0005-0000-0000-000011000000}"/>
    <cellStyle name="50%" xfId="51" xr:uid="{00000000-0005-0000-0000-000012000000}"/>
    <cellStyle name="75%" xfId="52" xr:uid="{00000000-0005-0000-0000-000013000000}"/>
    <cellStyle name="Comma [0]_Avtodet1" xfId="53" xr:uid="{00000000-0005-0000-0000-000014000000}"/>
    <cellStyle name="Comma_Avtodet1" xfId="54" xr:uid="{00000000-0005-0000-0000-000015000000}"/>
    <cellStyle name="Currency [0]" xfId="55" xr:uid="{00000000-0005-0000-0000-000016000000}"/>
    <cellStyle name="Currency_Avtodet1" xfId="56" xr:uid="{00000000-0005-0000-0000-000017000000}"/>
    <cellStyle name="Normal_ASUS" xfId="57" xr:uid="{00000000-0005-0000-0000-000018000000}"/>
    <cellStyle name="Normal1" xfId="58" xr:uid="{00000000-0005-0000-0000-000019000000}"/>
    <cellStyle name="normбlnн_laroux" xfId="59" xr:uid="{00000000-0005-0000-0000-00001A000000}"/>
    <cellStyle name="Price_Body" xfId="60" xr:uid="{00000000-0005-0000-0000-00001B000000}"/>
    <cellStyle name="S0" xfId="3" xr:uid="{00000000-0005-0000-0000-00001C000000}"/>
    <cellStyle name="S0 2" xfId="4" xr:uid="{00000000-0005-0000-0000-00001D000000}"/>
    <cellStyle name="S0 2 2" xfId="62" xr:uid="{00000000-0005-0000-0000-00001E000000}"/>
    <cellStyle name="S0 3" xfId="61" xr:uid="{00000000-0005-0000-0000-00001F000000}"/>
    <cellStyle name="S1" xfId="5" xr:uid="{00000000-0005-0000-0000-000020000000}"/>
    <cellStyle name="S1 2" xfId="6" xr:uid="{00000000-0005-0000-0000-000021000000}"/>
    <cellStyle name="S1 2 2" xfId="64" xr:uid="{00000000-0005-0000-0000-000022000000}"/>
    <cellStyle name="S1 3" xfId="63" xr:uid="{00000000-0005-0000-0000-000023000000}"/>
    <cellStyle name="S10" xfId="7" xr:uid="{00000000-0005-0000-0000-000024000000}"/>
    <cellStyle name="S10 2" xfId="8" xr:uid="{00000000-0005-0000-0000-000025000000}"/>
    <cellStyle name="S10 2 2" xfId="66" xr:uid="{00000000-0005-0000-0000-000026000000}"/>
    <cellStyle name="S10 3" xfId="65" xr:uid="{00000000-0005-0000-0000-000027000000}"/>
    <cellStyle name="S11" xfId="2" xr:uid="{00000000-0005-0000-0000-000028000000}"/>
    <cellStyle name="S11 2" xfId="68" xr:uid="{00000000-0005-0000-0000-000029000000}"/>
    <cellStyle name="S11 3" xfId="67" xr:uid="{00000000-0005-0000-0000-00002A000000}"/>
    <cellStyle name="S12" xfId="9" xr:uid="{00000000-0005-0000-0000-00002B000000}"/>
    <cellStyle name="S12 2" xfId="70" xr:uid="{00000000-0005-0000-0000-00002C000000}"/>
    <cellStyle name="S12 3" xfId="69" xr:uid="{00000000-0005-0000-0000-00002D000000}"/>
    <cellStyle name="S13" xfId="10" xr:uid="{00000000-0005-0000-0000-00002E000000}"/>
    <cellStyle name="S13 2" xfId="72" xr:uid="{00000000-0005-0000-0000-00002F000000}"/>
    <cellStyle name="S13 3" xfId="71" xr:uid="{00000000-0005-0000-0000-000030000000}"/>
    <cellStyle name="S14" xfId="11" xr:uid="{00000000-0005-0000-0000-000031000000}"/>
    <cellStyle name="S14 2" xfId="74" xr:uid="{00000000-0005-0000-0000-000032000000}"/>
    <cellStyle name="S14 3" xfId="73" xr:uid="{00000000-0005-0000-0000-000033000000}"/>
    <cellStyle name="S15" xfId="12" xr:uid="{00000000-0005-0000-0000-000034000000}"/>
    <cellStyle name="S15 2" xfId="75" xr:uid="{00000000-0005-0000-0000-000035000000}"/>
    <cellStyle name="S2" xfId="13" xr:uid="{00000000-0005-0000-0000-000036000000}"/>
    <cellStyle name="S2 2" xfId="14" xr:uid="{00000000-0005-0000-0000-000037000000}"/>
    <cellStyle name="S2 2 2" xfId="77" xr:uid="{00000000-0005-0000-0000-000038000000}"/>
    <cellStyle name="S2 3" xfId="76" xr:uid="{00000000-0005-0000-0000-000039000000}"/>
    <cellStyle name="S3" xfId="15" xr:uid="{00000000-0005-0000-0000-00003A000000}"/>
    <cellStyle name="S3 2" xfId="16" xr:uid="{00000000-0005-0000-0000-00003B000000}"/>
    <cellStyle name="S3 2 2" xfId="79" xr:uid="{00000000-0005-0000-0000-00003C000000}"/>
    <cellStyle name="S3 3" xfId="78" xr:uid="{00000000-0005-0000-0000-00003D000000}"/>
    <cellStyle name="S4" xfId="17" xr:uid="{00000000-0005-0000-0000-00003E000000}"/>
    <cellStyle name="S4 2" xfId="18" xr:uid="{00000000-0005-0000-0000-00003F000000}"/>
    <cellStyle name="S4 2 2" xfId="81" xr:uid="{00000000-0005-0000-0000-000040000000}"/>
    <cellStyle name="S4 3" xfId="80" xr:uid="{00000000-0005-0000-0000-000041000000}"/>
    <cellStyle name="S5" xfId="19" xr:uid="{00000000-0005-0000-0000-000042000000}"/>
    <cellStyle name="S5 2" xfId="20" xr:uid="{00000000-0005-0000-0000-000043000000}"/>
    <cellStyle name="S5 2 2" xfId="83" xr:uid="{00000000-0005-0000-0000-000044000000}"/>
    <cellStyle name="S5 3" xfId="82" xr:uid="{00000000-0005-0000-0000-000045000000}"/>
    <cellStyle name="S5_Март" xfId="1" xr:uid="{00000000-0005-0000-0000-000046000000}"/>
    <cellStyle name="S6" xfId="21" xr:uid="{00000000-0005-0000-0000-000047000000}"/>
    <cellStyle name="S6 2" xfId="22" xr:uid="{00000000-0005-0000-0000-000048000000}"/>
    <cellStyle name="S6 2 2" xfId="85" xr:uid="{00000000-0005-0000-0000-000049000000}"/>
    <cellStyle name="S6 3" xfId="84" xr:uid="{00000000-0005-0000-0000-00004A000000}"/>
    <cellStyle name="S7" xfId="23" xr:uid="{00000000-0005-0000-0000-00004B000000}"/>
    <cellStyle name="S7 2" xfId="24" xr:uid="{00000000-0005-0000-0000-00004C000000}"/>
    <cellStyle name="S7 2 2" xfId="87" xr:uid="{00000000-0005-0000-0000-00004D000000}"/>
    <cellStyle name="S7 3" xfId="86" xr:uid="{00000000-0005-0000-0000-00004E000000}"/>
    <cellStyle name="S8" xfId="25" xr:uid="{00000000-0005-0000-0000-00004F000000}"/>
    <cellStyle name="S8 2" xfId="26" xr:uid="{00000000-0005-0000-0000-000050000000}"/>
    <cellStyle name="S8 2 2" xfId="89" xr:uid="{00000000-0005-0000-0000-000051000000}"/>
    <cellStyle name="S8 3" xfId="88" xr:uid="{00000000-0005-0000-0000-000052000000}"/>
    <cellStyle name="S9" xfId="27" xr:uid="{00000000-0005-0000-0000-000053000000}"/>
    <cellStyle name="S9 2" xfId="28" xr:uid="{00000000-0005-0000-0000-000054000000}"/>
    <cellStyle name="S9 2 2" xfId="91" xr:uid="{00000000-0005-0000-0000-000055000000}"/>
    <cellStyle name="S9 3" xfId="90" xr:uid="{00000000-0005-0000-0000-000056000000}"/>
    <cellStyle name="Беззащитный" xfId="92" xr:uid="{00000000-0005-0000-0000-000057000000}"/>
    <cellStyle name="Заголовок" xfId="93" xr:uid="{00000000-0005-0000-0000-000058000000}"/>
    <cellStyle name="Заголовок таблицы" xfId="94" xr:uid="{00000000-0005-0000-0000-000059000000}"/>
    <cellStyle name="ЗаголовокСтолбца" xfId="95" xr:uid="{00000000-0005-0000-0000-00005A000000}"/>
    <cellStyle name="Защитный" xfId="96" xr:uid="{00000000-0005-0000-0000-00005B000000}"/>
    <cellStyle name="Значение" xfId="97" xr:uid="{00000000-0005-0000-0000-00005C000000}"/>
    <cellStyle name="Мои наименования показателей" xfId="98" xr:uid="{00000000-0005-0000-0000-00005D000000}"/>
    <cellStyle name="Мой заголовок" xfId="99" xr:uid="{00000000-0005-0000-0000-00005E000000}"/>
    <cellStyle name="Мой заголовок листа" xfId="100" xr:uid="{00000000-0005-0000-0000-00005F000000}"/>
    <cellStyle name="Обычный" xfId="0" builtinId="0"/>
    <cellStyle name="Обычный 10" xfId="32" xr:uid="{00000000-0005-0000-0000-000061000000}"/>
    <cellStyle name="Обычный 2" xfId="29" xr:uid="{00000000-0005-0000-0000-000062000000}"/>
    <cellStyle name="Обычный 2 2" xfId="102" xr:uid="{00000000-0005-0000-0000-000063000000}"/>
    <cellStyle name="Обычный 2 3" xfId="101" xr:uid="{00000000-0005-0000-0000-000064000000}"/>
    <cellStyle name="Обычный 2 4" xfId="30" xr:uid="{00000000-0005-0000-0000-000065000000}"/>
    <cellStyle name="Обычный 3" xfId="103" xr:uid="{00000000-0005-0000-0000-000066000000}"/>
    <cellStyle name="Обычный 4" xfId="104" xr:uid="{00000000-0005-0000-0000-000067000000}"/>
    <cellStyle name="Обычный 4 2" xfId="105" xr:uid="{00000000-0005-0000-0000-000068000000}"/>
    <cellStyle name="Обычный 5" xfId="106" xr:uid="{00000000-0005-0000-0000-000069000000}"/>
    <cellStyle name="Обычный 6" xfId="107" xr:uid="{00000000-0005-0000-0000-00006A000000}"/>
    <cellStyle name="Обычный 7" xfId="108" xr:uid="{00000000-0005-0000-0000-00006B000000}"/>
    <cellStyle name="Обычный 8" xfId="109" xr:uid="{00000000-0005-0000-0000-00006C000000}"/>
    <cellStyle name="Обычный 9" xfId="110" xr:uid="{00000000-0005-0000-0000-00006D000000}"/>
    <cellStyle name="Процентный 2" xfId="111" xr:uid="{00000000-0005-0000-0000-00006E000000}"/>
    <cellStyle name="Стиль 1" xfId="112" xr:uid="{00000000-0005-0000-0000-00006F000000}"/>
    <cellStyle name="Текстовый" xfId="113" xr:uid="{00000000-0005-0000-0000-000070000000}"/>
    <cellStyle name="Тысячи [0]_3Com" xfId="114" xr:uid="{00000000-0005-0000-0000-000071000000}"/>
    <cellStyle name="Тысячи_3Com" xfId="115" xr:uid="{00000000-0005-0000-0000-000072000000}"/>
    <cellStyle name="Финансовый 2" xfId="31" xr:uid="{00000000-0005-0000-0000-000073000000}"/>
    <cellStyle name="Финансовый 2 2" xfId="117" xr:uid="{00000000-0005-0000-0000-000074000000}"/>
    <cellStyle name="Финансовый 2 3" xfId="129" xr:uid="{00000000-0005-0000-0000-000075000000}"/>
    <cellStyle name="Финансовый 2 4" xfId="130" xr:uid="{00000000-0005-0000-0000-000076000000}"/>
    <cellStyle name="Финансовый 3" xfId="118" xr:uid="{00000000-0005-0000-0000-000077000000}"/>
    <cellStyle name="Финансовый 4" xfId="119" xr:uid="{00000000-0005-0000-0000-000078000000}"/>
    <cellStyle name="Финансовый 5" xfId="120" xr:uid="{00000000-0005-0000-0000-000079000000}"/>
    <cellStyle name="Финансовый 6" xfId="121" xr:uid="{00000000-0005-0000-0000-00007A000000}"/>
    <cellStyle name="Финансовый 7" xfId="122" xr:uid="{00000000-0005-0000-0000-00007B000000}"/>
    <cellStyle name="Финансовый 8" xfId="116" xr:uid="{00000000-0005-0000-0000-00007C000000}"/>
    <cellStyle name="Формула" xfId="123" xr:uid="{00000000-0005-0000-0000-00007D000000}"/>
    <cellStyle name="Формула 2" xfId="124" xr:uid="{00000000-0005-0000-0000-00007E000000}"/>
    <cellStyle name="Формула_Баланс_46ээ(передача)_2009" xfId="125" xr:uid="{00000000-0005-0000-0000-00007F000000}"/>
    <cellStyle name="ФормулаВБ" xfId="126" xr:uid="{00000000-0005-0000-0000-000080000000}"/>
    <cellStyle name="ФормулаНаКонтроль" xfId="127" xr:uid="{00000000-0005-0000-0000-000081000000}"/>
    <cellStyle name="Џђћ–…ќ’ќ›‰" xfId="128" xr:uid="{00000000-0005-0000-0000-00008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"/>
  <sheetViews>
    <sheetView tabSelected="1" workbookViewId="0">
      <selection activeCell="F22" sqref="F22"/>
    </sheetView>
  </sheetViews>
  <sheetFormatPr defaultRowHeight="12.75"/>
  <cols>
    <col min="1" max="1" width="6.5703125" style="2" customWidth="1"/>
    <col min="2" max="2" width="37.7109375" style="2" customWidth="1"/>
    <col min="3" max="3" width="11" style="2" customWidth="1"/>
    <col min="4" max="4" width="12.85546875" style="28" customWidth="1"/>
    <col min="5" max="7" width="11.5703125" style="28" customWidth="1"/>
    <col min="8" max="8" width="11" style="28" customWidth="1"/>
    <col min="9" max="13" width="9.140625" style="2"/>
    <col min="14" max="18" width="15.28515625" style="2" customWidth="1"/>
    <col min="19" max="16384" width="9.140625" style="2"/>
  </cols>
  <sheetData>
    <row r="1" spans="1:18" s="1" customFormat="1">
      <c r="D1" s="22"/>
      <c r="E1" s="22"/>
      <c r="F1" s="22"/>
      <c r="G1" s="22"/>
      <c r="H1" s="22"/>
    </row>
    <row r="2" spans="1:18">
      <c r="A2" s="1"/>
      <c r="B2" s="1"/>
      <c r="C2" s="1"/>
      <c r="D2" s="22"/>
      <c r="E2" s="22"/>
      <c r="F2" s="22"/>
      <c r="G2" s="22"/>
      <c r="H2" s="22"/>
    </row>
    <row r="3" spans="1:18" s="3" customFormat="1" ht="15.75">
      <c r="A3" s="41" t="s">
        <v>17</v>
      </c>
      <c r="D3" s="23"/>
      <c r="E3" s="23"/>
      <c r="F3" s="23"/>
      <c r="G3" s="23"/>
      <c r="H3" s="23"/>
    </row>
    <row r="4" spans="1:18" s="3" customFormat="1" ht="15.75">
      <c r="A4" s="41" t="s">
        <v>18</v>
      </c>
      <c r="D4" s="23"/>
      <c r="E4" s="23"/>
      <c r="F4" s="23"/>
      <c r="G4" s="23"/>
      <c r="H4" s="23"/>
    </row>
    <row r="5" spans="1:18" s="3" customFormat="1" ht="15.75">
      <c r="A5" s="41" t="s">
        <v>21</v>
      </c>
      <c r="D5" s="23"/>
      <c r="E5" s="23"/>
      <c r="F5" s="23"/>
      <c r="G5" s="23"/>
      <c r="H5" s="23"/>
    </row>
    <row r="6" spans="1:18">
      <c r="A6" s="1"/>
      <c r="B6" s="1"/>
      <c r="C6" s="1"/>
      <c r="D6" s="22"/>
      <c r="E6" s="22"/>
      <c r="F6" s="22"/>
      <c r="G6" s="22"/>
      <c r="H6" s="22"/>
    </row>
    <row r="7" spans="1:18" s="1" customFormat="1" ht="51.75" customHeight="1" thickBot="1">
      <c r="A7" s="44" t="s">
        <v>20</v>
      </c>
      <c r="B7" s="45"/>
      <c r="C7" s="45"/>
      <c r="D7" s="45"/>
      <c r="E7" s="45"/>
      <c r="F7" s="45"/>
      <c r="G7" s="45"/>
      <c r="H7" s="46"/>
    </row>
    <row r="8" spans="1:18" s="1" customFormat="1" ht="43.5" customHeight="1">
      <c r="A8" s="4" t="s">
        <v>0</v>
      </c>
      <c r="B8" s="5" t="s">
        <v>1</v>
      </c>
      <c r="C8" s="5" t="s">
        <v>2</v>
      </c>
      <c r="D8" s="24" t="s">
        <v>3</v>
      </c>
      <c r="E8" s="24" t="s">
        <v>3</v>
      </c>
      <c r="F8" s="24" t="s">
        <v>3</v>
      </c>
      <c r="G8" s="24" t="s">
        <v>3</v>
      </c>
      <c r="H8" s="25" t="s">
        <v>4</v>
      </c>
    </row>
    <row r="9" spans="1:18" ht="13.5" thickBot="1">
      <c r="A9" s="6"/>
      <c r="B9" s="7"/>
      <c r="C9" s="8"/>
      <c r="D9" s="26" t="s">
        <v>5</v>
      </c>
      <c r="E9" s="26" t="s">
        <v>6</v>
      </c>
      <c r="F9" s="26" t="s">
        <v>7</v>
      </c>
      <c r="G9" s="26" t="s">
        <v>8</v>
      </c>
      <c r="H9" s="27"/>
    </row>
    <row r="10" spans="1:18" ht="15" customHeight="1">
      <c r="A10" s="9">
        <v>1</v>
      </c>
      <c r="B10" s="14" t="s">
        <v>19</v>
      </c>
      <c r="C10" s="10"/>
      <c r="D10" s="36">
        <f>D11+D14</f>
        <v>0</v>
      </c>
      <c r="E10" s="36">
        <f t="shared" ref="E10:G10" si="0">E11+E14</f>
        <v>0</v>
      </c>
      <c r="F10" s="36">
        <f t="shared" si="0"/>
        <v>0</v>
      </c>
      <c r="G10" s="36">
        <f t="shared" si="0"/>
        <v>1.3035992E-2</v>
      </c>
      <c r="H10" s="37">
        <f>H11+H14</f>
        <v>1.3035992E-2</v>
      </c>
      <c r="K10" s="39"/>
      <c r="L10" s="39"/>
      <c r="M10" s="39"/>
      <c r="N10" s="39"/>
      <c r="O10" s="39"/>
      <c r="P10" s="39"/>
      <c r="Q10" s="39"/>
      <c r="R10" s="39"/>
    </row>
    <row r="11" spans="1:18" ht="15" customHeight="1">
      <c r="A11" s="11"/>
      <c r="B11" s="12" t="s">
        <v>9</v>
      </c>
      <c r="C11" s="13" t="s">
        <v>10</v>
      </c>
      <c r="D11" s="30"/>
      <c r="E11" s="30"/>
      <c r="F11" s="30">
        <v>0</v>
      </c>
      <c r="G11" s="31">
        <f>2908/1000000</f>
        <v>2.908E-3</v>
      </c>
      <c r="H11" s="38">
        <f>SUM(D11:G11)</f>
        <v>2.908E-3</v>
      </c>
      <c r="K11" s="39"/>
      <c r="L11" s="39"/>
      <c r="M11" s="39"/>
      <c r="N11" s="39"/>
      <c r="O11" s="39"/>
      <c r="P11" s="39"/>
      <c r="Q11" s="39"/>
      <c r="R11" s="39"/>
    </row>
    <row r="12" spans="1:18" ht="25.5" customHeight="1">
      <c r="A12" s="21" t="s">
        <v>15</v>
      </c>
      <c r="B12" s="19" t="s">
        <v>12</v>
      </c>
      <c r="C12" s="20" t="s">
        <v>14</v>
      </c>
      <c r="D12" s="29"/>
      <c r="E12" s="29"/>
      <c r="F12" s="29">
        <v>0</v>
      </c>
      <c r="G12" s="29">
        <v>0</v>
      </c>
      <c r="H12" s="42">
        <f t="shared" ref="H12:H14" si="1">SUM(D12:G12)</f>
        <v>0</v>
      </c>
      <c r="K12" s="39"/>
      <c r="L12" s="39"/>
      <c r="M12" s="39"/>
      <c r="N12" s="39"/>
      <c r="O12" s="39"/>
      <c r="P12" s="39"/>
      <c r="Q12" s="39"/>
      <c r="R12" s="39"/>
    </row>
    <row r="13" spans="1:18" ht="23.25" customHeight="1">
      <c r="A13" s="21" t="s">
        <v>16</v>
      </c>
      <c r="B13" s="19" t="s">
        <v>13</v>
      </c>
      <c r="C13" s="20" t="s">
        <v>14</v>
      </c>
      <c r="D13" s="29"/>
      <c r="E13" s="29"/>
      <c r="F13" s="29">
        <v>0</v>
      </c>
      <c r="G13" s="29">
        <f>G10/500</f>
        <v>2.6071984E-5</v>
      </c>
      <c r="H13" s="42">
        <f t="shared" si="1"/>
        <v>2.6071984E-5</v>
      </c>
      <c r="K13" s="39"/>
      <c r="L13" s="39"/>
      <c r="M13" s="39"/>
      <c r="N13" s="39"/>
      <c r="O13" s="39"/>
      <c r="P13" s="39"/>
      <c r="Q13" s="39"/>
      <c r="R13" s="39"/>
    </row>
    <row r="14" spans="1:18" ht="26.25" customHeight="1" thickBot="1">
      <c r="A14" s="17"/>
      <c r="B14" s="18" t="s">
        <v>11</v>
      </c>
      <c r="C14" s="15" t="s">
        <v>10</v>
      </c>
      <c r="D14" s="40"/>
      <c r="E14" s="40"/>
      <c r="F14" s="40"/>
      <c r="G14" s="40">
        <f>10127.992/1000000</f>
        <v>1.0127992000000001E-2</v>
      </c>
      <c r="H14" s="43">
        <f t="shared" si="1"/>
        <v>1.0127992000000001E-2</v>
      </c>
      <c r="K14" s="39"/>
      <c r="L14" s="39"/>
      <c r="M14" s="39"/>
      <c r="N14" s="34"/>
      <c r="O14" s="39"/>
      <c r="P14" s="39"/>
      <c r="Q14" s="39"/>
      <c r="R14" s="39"/>
    </row>
    <row r="15" spans="1:18" s="32" customFormat="1">
      <c r="C15" s="16"/>
      <c r="D15" s="33"/>
      <c r="E15" s="33"/>
      <c r="F15" s="33"/>
      <c r="G15" s="33"/>
      <c r="H15" s="33"/>
    </row>
    <row r="16" spans="1:18">
      <c r="D16" s="35"/>
      <c r="E16" s="35"/>
      <c r="F16" s="35"/>
      <c r="G16" s="35"/>
      <c r="H16" s="35"/>
    </row>
  </sheetData>
  <mergeCells count="1">
    <mergeCell ref="A7:H7"/>
  </mergeCells>
  <phoneticPr fontId="5" type="noConversion"/>
  <pageMargins left="0.47244094488188981" right="0.19685039370078741" top="0.39370078740157483" bottom="0.98425196850393704" header="0.23622047244094491" footer="0.51181102362204722"/>
  <pageSetup paperSize="9" scale="8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item xmlns="3e86b4f3-af7f-457d-9594-a05f1006dc5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948A27-313A-4822-8D88-CC31190DC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E65669-5FF5-4395-850E-490322DBF573}">
  <ds:schemaRefs>
    <ds:schemaRef ds:uri="http://schemas.microsoft.com/office/2006/metadata/properties"/>
    <ds:schemaRef ds:uri="http://schemas.microsoft.com/office/infopath/2007/PartnerControls"/>
    <ds:schemaRef ds:uri="3e86b4f3-af7f-457d-9594-a05f1006dc5e"/>
  </ds:schemaRefs>
</ds:datastoreItem>
</file>

<file path=customXml/itemProps3.xml><?xml version="1.0" encoding="utf-8"?>
<ds:datastoreItem xmlns:ds="http://schemas.openxmlformats.org/officeDocument/2006/customXml" ds:itemID="{BACE8847-2741-421E-B433-8E7D5ECE38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п.45 п.п. г</vt:lpstr>
      <vt:lpstr>'п.45 п.п. г'!Область_печати</vt:lpstr>
    </vt:vector>
  </TitlesOfParts>
  <Company>kurganges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na_ulanova</dc:creator>
  <cp:lastModifiedBy>Диана Зонова</cp:lastModifiedBy>
  <cp:lastPrinted>2018-07-16T06:32:43Z</cp:lastPrinted>
  <dcterms:created xsi:type="dcterms:W3CDTF">2012-11-30T04:13:50Z</dcterms:created>
  <dcterms:modified xsi:type="dcterms:W3CDTF">2026-07-02T09:54:21Z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0x0101001E695728FED9DB4B81EA715D28C2EF7D</vt:lpwstr>
  </property>
  <property fmtid="{D5CDD505-2E9C-101B-9397-08002B2CF9AE}" pid="3" name="ID_item">
    <vt:lpwstr/>
  </property>
</Properties>
</file>