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nova\Desktop\ОТЧЕТЫ 2025\Раскрытие информации на сайте АО СЭ п. Пельвож\01.2025\"/>
    </mc:Choice>
  </mc:AlternateContent>
  <xr:revisionPtr revIDLastSave="0" documentId="13_ncr:1_{A1039A40-B95B-482F-9B15-8B5406C1FB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.45 п.п. г" sheetId="1" r:id="rId1"/>
  </sheets>
  <definedNames>
    <definedName name="_xlnm.Print_Area" localSheetId="0">'п.45 п.п. г'!$A$1:$H$14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1" i="1"/>
  <c r="H14" i="1" l="1"/>
  <c r="H12" i="1"/>
  <c r="E10" i="1"/>
  <c r="F10" i="1"/>
  <c r="D10" i="1"/>
  <c r="G10" i="1" l="1"/>
  <c r="G13" i="1" s="1"/>
  <c r="H13" i="1" s="1"/>
  <c r="H11" i="1"/>
  <c r="H10" i="1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<sst xmlns="http://schemas.openxmlformats.org/spreadsheetml/2006/main" count="27" uniqueCount="22">
  <si>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</si>
  <si>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</si>
  <si>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</si>
  <si>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</si>
  <si>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</si>
  <si>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</si>
  <si>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</si>
  <si>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</si>
  <si>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</si>
  <si>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</si>
  <si>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</si>
  <si>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</si>
  <si>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</si>
  <si>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</si>
  <si>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</si>
  <si>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</si>
  <si>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</si>
  <si>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</si>
  <si>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</si>
  <si>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</si>
  <si>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</si>
  <si>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январь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</si>
</sst>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0.000"/>
    <numFmt numFmtId="168" formatCode="\€#,##0.00;&quot;-€&quot;#,##0.00"/>
    <numFmt numFmtId="169" formatCode="_-* #,##0.00_р_._-;\-* #,##0.00_р_._-;_-* \-??_р_._-;_-@_-"/>
    <numFmt numFmtId="170" formatCode="_-* #,##0.00&quot;р.&quot;_-;\-* #,##0.00&quot;р.&quot;_-;_-* \-??&quot;р.&quot;_-;_-@_-"/>
    <numFmt numFmtId="171" formatCode="_-* #,##0_-;\-* #,##0_-;_-* \-_-;_-@_-"/>
    <numFmt numFmtId="172" formatCode="_-* #,##0.00_-;\-* #,##0.00_-;_-* \-??_-;_-@_-"/>
    <numFmt numFmtId="173" formatCode="\$#,##0_);[Red]&quot;($&quot;#,##0\)"/>
    <numFmt numFmtId="174" formatCode="_-\$* #,##0.00_-;&quot;-$&quot;* #,##0.00_-;_-\$* \-??_-;_-@_-"/>
    <numFmt numFmtId="175" formatCode="General_)"/>
    <numFmt numFmtId="176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164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70" fontId="34" fillId="0" borderId="0">
      <protection locked="0"/>
    </xf>
    <xf numFmtId="170" fontId="34" fillId="0" borderId="0">
      <protection locked="0"/>
    </xf>
    <xf numFmtId="17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5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5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6" fontId="37" fillId="0" borderId="0" applyFill="0" applyBorder="0" applyAlignment="0" applyProtection="0"/>
    <xf numFmtId="169" fontId="37" fillId="0" borderId="0" applyFill="0" applyBorder="0" applyAlignment="0" applyProtection="0"/>
    <xf numFmtId="165" fontId="22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165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70" fontId="34" fillId="0" borderId="0"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7" fontId="49" fillId="0" borderId="23" xfId="0" applyNumberFormat="1" applyFont="1" applyFill="1" applyBorder="1" applyAlignment="1">
      <alignment horizontal="right" vertical="center"/>
    </xf>
    <xf numFmtId="167" fontId="49" fillId="0" borderId="15" xfId="0" applyNumberFormat="1" applyFont="1" applyFill="1" applyBorder="1" applyAlignment="1">
      <alignment horizontal="right" vertical="center"/>
    </xf>
    <xf numFmtId="167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66" fontId="9" fillId="0" borderId="0" xfId="0" applyNumberFormat="1" applyFont="1" applyBorder="1"/>
    <xf numFmtId="166" fontId="46" fillId="0" borderId="0" xfId="0" applyNumberFormat="1" applyFont="1" applyBorder="1"/>
    <xf numFmtId="167" fontId="50" fillId="0" borderId="2" xfId="0" applyNumberFormat="1" applyFont="1" applyBorder="1" applyAlignment="1">
      <alignment horizontal="right" vertical="center"/>
    </xf>
    <xf numFmtId="167" fontId="50" fillId="0" borderId="5" xfId="0" applyNumberFormat="1" applyFont="1" applyBorder="1" applyAlignment="1">
      <alignment horizontal="right" vertical="center"/>
    </xf>
    <xf numFmtId="167" fontId="49" fillId="0" borderId="8" xfId="0" applyNumberFormat="1" applyFont="1" applyBorder="1" applyAlignment="1">
      <alignment horizontal="right" vertical="center"/>
    </xf>
    <xf numFmtId="166" fontId="3" fillId="0" borderId="0" xfId="0" applyNumberFormat="1" applyFont="1" applyBorder="1"/>
    <xf numFmtId="167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7" fontId="49" fillId="0" borderId="24" xfId="0" applyNumberFormat="1" applyFont="1" applyFill="1" applyBorder="1" applyAlignment="1">
      <alignment horizontal="right" vertical="center"/>
    </xf>
    <xf numFmtId="167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 xr:uid="{00000000-0005-0000-0000-000000000000}"/>
    <cellStyle name="_tipogr_end_Баланс_ЭК_2011" xfId="34" xr:uid="{00000000-0005-0000-0000-000001000000}"/>
    <cellStyle name="_tipogr_end_СхемаКЭ_2009_fakt" xfId="35" xr:uid="{00000000-0005-0000-0000-000002000000}"/>
    <cellStyle name="_tipogr_end_СхемаКЭ_2010(расчет)" xfId="36" xr:uid="{00000000-0005-0000-0000-000003000000}"/>
    <cellStyle name="_в отчет" xfId="37" xr:uid="{00000000-0005-0000-0000-000004000000}"/>
    <cellStyle name="_в отчет_Баланс_ЭК_2011" xfId="38" xr:uid="{00000000-0005-0000-0000-000005000000}"/>
    <cellStyle name="_в отчет_СхемаКЭ_2009_fakt" xfId="39" xr:uid="{00000000-0005-0000-0000-000006000000}"/>
    <cellStyle name="_в отчет_СхемаКЭ_2010(расчет)" xfId="40" xr:uid="{00000000-0005-0000-0000-000007000000}"/>
    <cellStyle name="_Расчет 0,4 кВ" xfId="41" xr:uid="{00000000-0005-0000-0000-000008000000}"/>
    <cellStyle name="_Расчет 0,4 кВ_Баланс_ЭК_2011" xfId="42" xr:uid="{00000000-0005-0000-0000-000009000000}"/>
    <cellStyle name="_Расчет 0,4 кВ_СхемаКЭ_2009_fakt" xfId="43" xr:uid="{00000000-0005-0000-0000-00000A000000}"/>
    <cellStyle name="_Расчет 0,4 кВ_СхемаКЭ_2010(расчет)" xfId="44" xr:uid="{00000000-0005-0000-0000-00000B000000}"/>
    <cellStyle name="”ќђќ‘ћ‚›‰" xfId="45" xr:uid="{00000000-0005-0000-0000-00000C000000}"/>
    <cellStyle name="”љ‘ђћ‚ђќќ›‰" xfId="46" xr:uid="{00000000-0005-0000-0000-00000D000000}"/>
    <cellStyle name="„…ќ…†ќ›‰" xfId="47" xr:uid="{00000000-0005-0000-0000-00000E000000}"/>
    <cellStyle name="‡ђѓћ‹ћ‚ћљ1" xfId="48" xr:uid="{00000000-0005-0000-0000-00000F000000}"/>
    <cellStyle name="‡ђѓћ‹ћ‚ћљ2" xfId="49" xr:uid="{00000000-0005-0000-0000-000010000000}"/>
    <cellStyle name="’ћѓћ‚›‰" xfId="50" xr:uid="{00000000-0005-0000-0000-000011000000}"/>
    <cellStyle name="50%" xfId="51" xr:uid="{00000000-0005-0000-0000-000012000000}"/>
    <cellStyle name="75%" xfId="52" xr:uid="{00000000-0005-0000-0000-000013000000}"/>
    <cellStyle name="Comma [0]_Avtodet1" xfId="53" xr:uid="{00000000-0005-0000-0000-000014000000}"/>
    <cellStyle name="Comma_Avtodet1" xfId="54" xr:uid="{00000000-0005-0000-0000-000015000000}"/>
    <cellStyle name="Currency [0]" xfId="55" xr:uid="{00000000-0005-0000-0000-000016000000}"/>
    <cellStyle name="Currency_Avtodet1" xfId="56" xr:uid="{00000000-0005-0000-0000-000017000000}"/>
    <cellStyle name="Normal_ASUS" xfId="57" xr:uid="{00000000-0005-0000-0000-000018000000}"/>
    <cellStyle name="Normal1" xfId="58" xr:uid="{00000000-0005-0000-0000-000019000000}"/>
    <cellStyle name="normбlnн_laroux" xfId="59" xr:uid="{00000000-0005-0000-0000-00001A000000}"/>
    <cellStyle name="Price_Body" xfId="60" xr:uid="{00000000-0005-0000-0000-00001B000000}"/>
    <cellStyle name="S0" xfId="3" xr:uid="{00000000-0005-0000-0000-00001C000000}"/>
    <cellStyle name="S0 2" xfId="4" xr:uid="{00000000-0005-0000-0000-00001D000000}"/>
    <cellStyle name="S0 2 2" xfId="62" xr:uid="{00000000-0005-0000-0000-00001E000000}"/>
    <cellStyle name="S0 3" xfId="61" xr:uid="{00000000-0005-0000-0000-00001F000000}"/>
    <cellStyle name="S1" xfId="5" xr:uid="{00000000-0005-0000-0000-000020000000}"/>
    <cellStyle name="S1 2" xfId="6" xr:uid="{00000000-0005-0000-0000-000021000000}"/>
    <cellStyle name="S1 2 2" xfId="64" xr:uid="{00000000-0005-0000-0000-000022000000}"/>
    <cellStyle name="S1 3" xfId="63" xr:uid="{00000000-0005-0000-0000-000023000000}"/>
    <cellStyle name="S10" xfId="7" xr:uid="{00000000-0005-0000-0000-000024000000}"/>
    <cellStyle name="S10 2" xfId="8" xr:uid="{00000000-0005-0000-0000-000025000000}"/>
    <cellStyle name="S10 2 2" xfId="66" xr:uid="{00000000-0005-0000-0000-000026000000}"/>
    <cellStyle name="S10 3" xfId="65" xr:uid="{00000000-0005-0000-0000-000027000000}"/>
    <cellStyle name="S11" xfId="2" xr:uid="{00000000-0005-0000-0000-000028000000}"/>
    <cellStyle name="S11 2" xfId="68" xr:uid="{00000000-0005-0000-0000-000029000000}"/>
    <cellStyle name="S11 3" xfId="67" xr:uid="{00000000-0005-0000-0000-00002A000000}"/>
    <cellStyle name="S12" xfId="9" xr:uid="{00000000-0005-0000-0000-00002B000000}"/>
    <cellStyle name="S12 2" xfId="70" xr:uid="{00000000-0005-0000-0000-00002C000000}"/>
    <cellStyle name="S12 3" xfId="69" xr:uid="{00000000-0005-0000-0000-00002D000000}"/>
    <cellStyle name="S13" xfId="10" xr:uid="{00000000-0005-0000-0000-00002E000000}"/>
    <cellStyle name="S13 2" xfId="72" xr:uid="{00000000-0005-0000-0000-00002F000000}"/>
    <cellStyle name="S13 3" xfId="71" xr:uid="{00000000-0005-0000-0000-000030000000}"/>
    <cellStyle name="S14" xfId="11" xr:uid="{00000000-0005-0000-0000-000031000000}"/>
    <cellStyle name="S14 2" xfId="74" xr:uid="{00000000-0005-0000-0000-000032000000}"/>
    <cellStyle name="S14 3" xfId="73" xr:uid="{00000000-0005-0000-0000-000033000000}"/>
    <cellStyle name="S15" xfId="12" xr:uid="{00000000-0005-0000-0000-000034000000}"/>
    <cellStyle name="S15 2" xfId="75" xr:uid="{00000000-0005-0000-0000-000035000000}"/>
    <cellStyle name="S2" xfId="13" xr:uid="{00000000-0005-0000-0000-000036000000}"/>
    <cellStyle name="S2 2" xfId="14" xr:uid="{00000000-0005-0000-0000-000037000000}"/>
    <cellStyle name="S2 2 2" xfId="77" xr:uid="{00000000-0005-0000-0000-000038000000}"/>
    <cellStyle name="S2 3" xfId="76" xr:uid="{00000000-0005-0000-0000-000039000000}"/>
    <cellStyle name="S3" xfId="15" xr:uid="{00000000-0005-0000-0000-00003A000000}"/>
    <cellStyle name="S3 2" xfId="16" xr:uid="{00000000-0005-0000-0000-00003B000000}"/>
    <cellStyle name="S3 2 2" xfId="79" xr:uid="{00000000-0005-0000-0000-00003C000000}"/>
    <cellStyle name="S3 3" xfId="78" xr:uid="{00000000-0005-0000-0000-00003D000000}"/>
    <cellStyle name="S4" xfId="17" xr:uid="{00000000-0005-0000-0000-00003E000000}"/>
    <cellStyle name="S4 2" xfId="18" xr:uid="{00000000-0005-0000-0000-00003F000000}"/>
    <cellStyle name="S4 2 2" xfId="81" xr:uid="{00000000-0005-0000-0000-000040000000}"/>
    <cellStyle name="S4 3" xfId="80" xr:uid="{00000000-0005-0000-0000-000041000000}"/>
    <cellStyle name="S5" xfId="19" xr:uid="{00000000-0005-0000-0000-000042000000}"/>
    <cellStyle name="S5 2" xfId="20" xr:uid="{00000000-0005-0000-0000-000043000000}"/>
    <cellStyle name="S5 2 2" xfId="83" xr:uid="{00000000-0005-0000-0000-000044000000}"/>
    <cellStyle name="S5 3" xfId="82" xr:uid="{00000000-0005-0000-0000-000045000000}"/>
    <cellStyle name="S5_Март" xfId="1" xr:uid="{00000000-0005-0000-0000-000046000000}"/>
    <cellStyle name="S6" xfId="21" xr:uid="{00000000-0005-0000-0000-000047000000}"/>
    <cellStyle name="S6 2" xfId="22" xr:uid="{00000000-0005-0000-0000-000048000000}"/>
    <cellStyle name="S6 2 2" xfId="85" xr:uid="{00000000-0005-0000-0000-000049000000}"/>
    <cellStyle name="S6 3" xfId="84" xr:uid="{00000000-0005-0000-0000-00004A000000}"/>
    <cellStyle name="S7" xfId="23" xr:uid="{00000000-0005-0000-0000-00004B000000}"/>
    <cellStyle name="S7 2" xfId="24" xr:uid="{00000000-0005-0000-0000-00004C000000}"/>
    <cellStyle name="S7 2 2" xfId="87" xr:uid="{00000000-0005-0000-0000-00004D000000}"/>
    <cellStyle name="S7 3" xfId="86" xr:uid="{00000000-0005-0000-0000-00004E000000}"/>
    <cellStyle name="S8" xfId="25" xr:uid="{00000000-0005-0000-0000-00004F000000}"/>
    <cellStyle name="S8 2" xfId="26" xr:uid="{00000000-0005-0000-0000-000050000000}"/>
    <cellStyle name="S8 2 2" xfId="89" xr:uid="{00000000-0005-0000-0000-000051000000}"/>
    <cellStyle name="S8 3" xfId="88" xr:uid="{00000000-0005-0000-0000-000052000000}"/>
    <cellStyle name="S9" xfId="27" xr:uid="{00000000-0005-0000-0000-000053000000}"/>
    <cellStyle name="S9 2" xfId="28" xr:uid="{00000000-0005-0000-0000-000054000000}"/>
    <cellStyle name="S9 2 2" xfId="91" xr:uid="{00000000-0005-0000-0000-000055000000}"/>
    <cellStyle name="S9 3" xfId="90" xr:uid="{00000000-0005-0000-0000-000056000000}"/>
    <cellStyle name="Беззащитный" xfId="92" xr:uid="{00000000-0005-0000-0000-000057000000}"/>
    <cellStyle name="Заголовок" xfId="93" xr:uid="{00000000-0005-0000-0000-000058000000}"/>
    <cellStyle name="Заголовок таблицы" xfId="94" xr:uid="{00000000-0005-0000-0000-000059000000}"/>
    <cellStyle name="ЗаголовокСтолбца" xfId="95" xr:uid="{00000000-0005-0000-0000-00005A000000}"/>
    <cellStyle name="Защитный" xfId="96" xr:uid="{00000000-0005-0000-0000-00005B000000}"/>
    <cellStyle name="Значение" xfId="97" xr:uid="{00000000-0005-0000-0000-00005C000000}"/>
    <cellStyle name="Мои наименования показателей" xfId="98" xr:uid="{00000000-0005-0000-0000-00005D000000}"/>
    <cellStyle name="Мой заголовок" xfId="99" xr:uid="{00000000-0005-0000-0000-00005E000000}"/>
    <cellStyle name="Мой заголовок листа" xfId="100" xr:uid="{00000000-0005-0000-0000-00005F000000}"/>
    <cellStyle name="Обычный" xfId="0" builtinId="0"/>
    <cellStyle name="Обычный 10" xfId="32" xr:uid="{00000000-0005-0000-0000-000061000000}"/>
    <cellStyle name="Обычный 2" xfId="29" xr:uid="{00000000-0005-0000-0000-000062000000}"/>
    <cellStyle name="Обычный 2 2" xfId="102" xr:uid="{00000000-0005-0000-0000-000063000000}"/>
    <cellStyle name="Обычный 2 3" xfId="101" xr:uid="{00000000-0005-0000-0000-000064000000}"/>
    <cellStyle name="Обычный 2 4" xfId="30" xr:uid="{00000000-0005-0000-0000-000065000000}"/>
    <cellStyle name="Обычный 3" xfId="103" xr:uid="{00000000-0005-0000-0000-000066000000}"/>
    <cellStyle name="Обычный 4" xfId="104" xr:uid="{00000000-0005-0000-0000-000067000000}"/>
    <cellStyle name="Обычный 4 2" xfId="105" xr:uid="{00000000-0005-0000-0000-000068000000}"/>
    <cellStyle name="Обычный 5" xfId="106" xr:uid="{00000000-0005-0000-0000-000069000000}"/>
    <cellStyle name="Обычный 6" xfId="107" xr:uid="{00000000-0005-0000-0000-00006A000000}"/>
    <cellStyle name="Обычный 7" xfId="108" xr:uid="{00000000-0005-0000-0000-00006B000000}"/>
    <cellStyle name="Обычный 8" xfId="109" xr:uid="{00000000-0005-0000-0000-00006C000000}"/>
    <cellStyle name="Обычный 9" xfId="110" xr:uid="{00000000-0005-0000-0000-00006D000000}"/>
    <cellStyle name="Процентный 2" xfId="111" xr:uid="{00000000-0005-0000-0000-00006E000000}"/>
    <cellStyle name="Стиль 1" xfId="112" xr:uid="{00000000-0005-0000-0000-00006F000000}"/>
    <cellStyle name="Текстовый" xfId="113" xr:uid="{00000000-0005-0000-0000-000070000000}"/>
    <cellStyle name="Тысячи [0]_3Com" xfId="114" xr:uid="{00000000-0005-0000-0000-000071000000}"/>
    <cellStyle name="Тысячи_3Com" xfId="115" xr:uid="{00000000-0005-0000-0000-000072000000}"/>
    <cellStyle name="Финансовый 2" xfId="31" xr:uid="{00000000-0005-0000-0000-000073000000}"/>
    <cellStyle name="Финансовый 2 2" xfId="117" xr:uid="{00000000-0005-0000-0000-000074000000}"/>
    <cellStyle name="Финансовый 2 3" xfId="129" xr:uid="{00000000-0005-0000-0000-000075000000}"/>
    <cellStyle name="Финансовый 2 4" xfId="130" xr:uid="{00000000-0005-0000-0000-000076000000}"/>
    <cellStyle name="Финансовый 3" xfId="118" xr:uid="{00000000-0005-0000-0000-000077000000}"/>
    <cellStyle name="Финансовый 4" xfId="119" xr:uid="{00000000-0005-0000-0000-000078000000}"/>
    <cellStyle name="Финансовый 5" xfId="120" xr:uid="{00000000-0005-0000-0000-000079000000}"/>
    <cellStyle name="Финансовый 6" xfId="121" xr:uid="{00000000-0005-0000-0000-00007A000000}"/>
    <cellStyle name="Финансовый 7" xfId="122" xr:uid="{00000000-0005-0000-0000-00007B000000}"/>
    <cellStyle name="Финансовый 8" xfId="116" xr:uid="{00000000-0005-0000-0000-00007C000000}"/>
    <cellStyle name="Формула" xfId="123" xr:uid="{00000000-0005-0000-0000-00007D000000}"/>
    <cellStyle name="Формула 2" xfId="124" xr:uid="{00000000-0005-0000-0000-00007E000000}"/>
    <cellStyle name="Формула_Баланс_46ээ(передача)_2009" xfId="125" xr:uid="{00000000-0005-0000-0000-00007F000000}"/>
    <cellStyle name="ФормулаВБ" xfId="126" xr:uid="{00000000-0005-0000-0000-000080000000}"/>
    <cellStyle name="ФормулаНаКонтроль" xfId="127" xr:uid="{00000000-0005-0000-0000-000081000000}"/>
    <cellStyle name="Џђћ–…ќ’ќ›‰" xfId="128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workbookViewId="0">
      <selection activeCell="P8" sqref="P8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3.1554004000000004E-2</v>
      </c>
      <c r="H10" s="37">
        <f>H11+H14</f>
        <v>3.1554004000000004E-2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8814/1000000</f>
        <v>8.8140000000000007E-3</v>
      </c>
      <c r="H11" s="38">
        <f>SUM(D11:G11)</f>
        <v>8.8140000000000007E-3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6.3108008000000001E-5</v>
      </c>
      <c r="H13" s="42">
        <f t="shared" si="1"/>
        <v>6.3108008000000001E-5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22740.004/1000000</f>
        <v>2.2740004000000001E-2</v>
      </c>
      <c r="H14" s="43">
        <f t="shared" si="1"/>
        <v>2.2740004000000001E-2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Зонова Диана Георгиевна</cp:lastModifiedBy>
  <cp:lastPrinted>2018-07-16T06:32:43Z</cp:lastPrinted>
  <dcterms:created xsi:type="dcterms:W3CDTF">2012-11-30T04:13:50Z</dcterms:created>
  <dcterms:modified xsi:type="dcterms:W3CDTF">2025-02-03T09:25:53Z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